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0425" windowHeight="6030" activeTab="0"/>
  </bookViews>
  <sheets>
    <sheet name="Mapa cesáreas España" sheetId="1" r:id="rId1"/>
    <sheet name="Tabla tasas" sheetId="2" r:id="rId2"/>
    <sheet name="Tabla completa" sheetId="3" r:id="rId3"/>
  </sheets>
  <definedNames>
    <definedName name="_xlnm.Print_Area" localSheetId="0">'Mapa cesáreas España'!$A$2:$G$24</definedName>
  </definedNames>
  <calcPr fullCalcOnLoad="1"/>
</workbook>
</file>

<file path=xl/sharedStrings.xml><?xml version="1.0" encoding="utf-8"?>
<sst xmlns="http://schemas.openxmlformats.org/spreadsheetml/2006/main" count="308" uniqueCount="41">
  <si>
    <t>ANDALUCÍA</t>
  </si>
  <si>
    <t>ARAGÓN</t>
  </si>
  <si>
    <t>CANARIAS</t>
  </si>
  <si>
    <t>CANTABRIA</t>
  </si>
  <si>
    <t>CASTILLA-LA MANCHA</t>
  </si>
  <si>
    <t>CATALUÑA</t>
  </si>
  <si>
    <t>EXTREMADURA</t>
  </si>
  <si>
    <t>GALICIA</t>
  </si>
  <si>
    <t>PAÍS VASCO</t>
  </si>
  <si>
    <t>ESPAÑA</t>
  </si>
  <si>
    <t>CCAA</t>
  </si>
  <si>
    <t>% de cesáreas</t>
  </si>
  <si>
    <t>ASTURIAS</t>
  </si>
  <si>
    <t>ILLES BALEARS</t>
  </si>
  <si>
    <t>CASTILLA Y LEÓN</t>
  </si>
  <si>
    <t>COMUNIDAD VALENCIANA</t>
  </si>
  <si>
    <t>MADRID</t>
  </si>
  <si>
    <t>REGIÓN DE MURCIA</t>
  </si>
  <si>
    <t>C. FORAL DE NAVARRA</t>
  </si>
  <si>
    <t>LA RIOJA</t>
  </si>
  <si>
    <t>CEUTA Y MELILLA</t>
  </si>
  <si>
    <t>mayor que 27%</t>
  </si>
  <si>
    <t>entre 24% y 27%</t>
  </si>
  <si>
    <t>entre 21% y 24%</t>
  </si>
  <si>
    <t>menor que 21%</t>
  </si>
  <si>
    <t>TIPO DE CENTRO</t>
  </si>
  <si>
    <t>TIPO DE PARTO</t>
  </si>
  <si>
    <t>2010</t>
  </si>
  <si>
    <t>2011</t>
  </si>
  <si>
    <t>2012</t>
  </si>
  <si>
    <t>Públicos</t>
  </si>
  <si>
    <t>Cesáreas</t>
  </si>
  <si>
    <t>Partos vía vaginal</t>
  </si>
  <si>
    <t>Privados</t>
  </si>
  <si>
    <t>NÚMERO DE PARTOS</t>
  </si>
  <si>
    <t xml:space="preserve">TASAS DE CESÁREA </t>
  </si>
  <si>
    <t>% cesáreas en España (total)</t>
  </si>
  <si>
    <t>Fuente :Sistema de información de Atención Especializada (SIAE), Ministerio de Sanidad, Servicios Sociales e Igualdad.</t>
  </si>
  <si>
    <t>TASAS DE CESÁREAS</t>
  </si>
  <si>
    <t xml:space="preserve">Tasa de cesáreas en 2012 por Comunidad Autónoma </t>
  </si>
  <si>
    <t>(Fuente Ministerio de Sanidad. Elaboración: El Parto es Nuestro)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</si>
</sst>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%"/>
    <numFmt numFmtId="195" formatCode="_-* #,##0.00\ _p_t_a_-;\-* #,##0.00\ _p_t_a_-;_-* &quot;-&quot;??\ _p_t_a_-;_-@_-"/>
    <numFmt numFmtId="196" formatCode="_-* #,##0\ _p_t_a_-;\-* #,##0\ _p_t_a_-;_-* &quot;-&quot;\ _p_t_a_-;_-@_-"/>
    <numFmt numFmtId="197" formatCode="_-* #,##0.00\ &quot;pta&quot;_-;\-* #,##0.00\ &quot;pta&quot;_-;_-* &quot;-&quot;??\ &quot;pta&quot;_-;_-@_-"/>
    <numFmt numFmtId="198" formatCode="_-* #,##0\ &quot;pta&quot;_-;\-* #,##0\ &quot;pta&quot;_-;_-* &quot;-&quot;\ &quot;pta&quot;_-;_-@_-"/>
  </numFmts>
  <fonts count="27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6" borderId="0" applyNumberFormat="0" applyBorder="0" applyAlignment="0" applyProtection="0"/>
    <xf numFmtId="0" fontId="12" fillId="4" borderId="1" applyNumberFormat="0" applyAlignment="0" applyProtection="0"/>
    <xf numFmtId="0" fontId="13" fillId="14" borderId="2" applyNumberFormat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6" fillId="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0" fillId="19" borderId="5" applyNumberFormat="0" applyFont="0" applyAlignment="0" applyProtection="0"/>
    <xf numFmtId="9" fontId="0" fillId="0" borderId="0" applyFont="0" applyFill="0" applyBorder="0" applyAlignment="0" applyProtection="0"/>
    <xf numFmtId="0" fontId="19" fillId="4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19" borderId="0" xfId="0" applyFill="1" applyAlignment="1">
      <alignment/>
    </xf>
    <xf numFmtId="0" fontId="1" fillId="19" borderId="0" xfId="0" applyFont="1" applyFill="1" applyAlignment="1">
      <alignment/>
    </xf>
    <xf numFmtId="2" fontId="0" fillId="19" borderId="0" xfId="0" applyNumberFormat="1" applyFill="1" applyAlignment="1">
      <alignment/>
    </xf>
    <xf numFmtId="0" fontId="2" fillId="19" borderId="0" xfId="0" applyFont="1" applyFill="1" applyAlignment="1">
      <alignment/>
    </xf>
    <xf numFmtId="187" fontId="0" fillId="19" borderId="0" xfId="0" applyNumberFormat="1" applyFill="1" applyAlignment="1">
      <alignment/>
    </xf>
    <xf numFmtId="0" fontId="0" fillId="0" borderId="0" xfId="0" applyFill="1" applyAlignment="1">
      <alignment/>
    </xf>
    <xf numFmtId="194" fontId="0" fillId="19" borderId="0" xfId="55" applyNumberFormat="1" applyFont="1" applyFill="1" applyAlignment="1">
      <alignment/>
    </xf>
    <xf numFmtId="0" fontId="0" fillId="8" borderId="0" xfId="0" applyFill="1" applyAlignment="1">
      <alignment/>
    </xf>
    <xf numFmtId="0" fontId="0" fillId="15" borderId="0" xfId="0" applyFill="1" applyAlignment="1">
      <alignment/>
    </xf>
    <xf numFmtId="0" fontId="0" fillId="20" borderId="0" xfId="0" applyFill="1" applyAlignment="1">
      <alignment/>
    </xf>
    <xf numFmtId="0" fontId="0" fillId="21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19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7" borderId="6" xfId="0" applyNumberFormat="1" applyFont="1" applyFill="1" applyBorder="1" applyAlignment="1" applyProtection="1">
      <alignment horizontal="right" vertical="top"/>
      <protection/>
    </xf>
    <xf numFmtId="0" fontId="6" fillId="9" borderId="6" xfId="0" applyNumberFormat="1" applyFont="1" applyFill="1" applyBorder="1" applyAlignment="1" applyProtection="1">
      <alignment/>
      <protection/>
    </xf>
    <xf numFmtId="3" fontId="0" fillId="0" borderId="6" xfId="0" applyNumberForma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94" fontId="0" fillId="0" borderId="6" xfId="55" applyNumberFormat="1" applyFont="1" applyBorder="1" applyAlignment="1">
      <alignment/>
    </xf>
    <xf numFmtId="194" fontId="6" fillId="0" borderId="0" xfId="55" applyNumberFormat="1" applyFont="1" applyAlignment="1">
      <alignment/>
    </xf>
    <xf numFmtId="0" fontId="6" fillId="19" borderId="0" xfId="0" applyFont="1" applyFill="1" applyAlignment="1">
      <alignment/>
    </xf>
    <xf numFmtId="0" fontId="6" fillId="9" borderId="10" xfId="0" applyNumberFormat="1" applyFont="1" applyFill="1" applyBorder="1" applyAlignment="1" applyProtection="1">
      <alignment vertical="center"/>
      <protection/>
    </xf>
    <xf numFmtId="0" fontId="6" fillId="9" borderId="11" xfId="0" applyNumberFormat="1" applyFont="1" applyFill="1" applyBorder="1" applyAlignment="1" applyProtection="1">
      <alignment vertical="center"/>
      <protection/>
    </xf>
    <xf numFmtId="0" fontId="6" fillId="9" borderId="12" xfId="0" applyNumberFormat="1" applyFont="1" applyFill="1" applyBorder="1" applyAlignment="1" applyProtection="1">
      <alignment vertical="center"/>
      <protection/>
    </xf>
    <xf numFmtId="0" fontId="6" fillId="9" borderId="13" xfId="0" applyNumberFormat="1" applyFont="1" applyFill="1" applyBorder="1" applyAlignment="1" applyProtection="1">
      <alignment/>
      <protection/>
    </xf>
    <xf numFmtId="0" fontId="6" fillId="9" borderId="14" xfId="0" applyNumberFormat="1" applyFont="1" applyFill="1" applyBorder="1" applyAlignment="1" applyProtection="1">
      <alignment/>
      <protection/>
    </xf>
    <xf numFmtId="0" fontId="26" fillId="0" borderId="0" xfId="0" applyFont="1" applyFill="1" applyAlignment="1">
      <alignment/>
    </xf>
  </cellXfs>
  <cellStyles count="50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D475"/>
      <rgbColor rgb="00FFF8D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85725</xdr:rowOff>
    </xdr:from>
    <xdr:to>
      <xdr:col>2</xdr:col>
      <xdr:colOff>114300</xdr:colOff>
      <xdr:row>20</xdr:row>
      <xdr:rowOff>95250</xdr:rowOff>
    </xdr:to>
    <xdr:sp>
      <xdr:nvSpPr>
        <xdr:cNvPr id="1" name="Line 1"/>
        <xdr:cNvSpPr>
          <a:spLocks/>
        </xdr:cNvSpPr>
      </xdr:nvSpPr>
      <xdr:spPr>
        <a:xfrm>
          <a:off x="133350" y="3381375"/>
          <a:ext cx="876300" cy="9525"/>
        </a:xfrm>
        <a:prstGeom prst="line">
          <a:avLst/>
        </a:prstGeom>
        <a:noFill/>
        <a:ln w="9525" cmpd="sng">
          <a:solidFill>
            <a:srgbClr val="1F1A1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</xdr:row>
      <xdr:rowOff>133350</xdr:rowOff>
    </xdr:from>
    <xdr:to>
      <xdr:col>2</xdr:col>
      <xdr:colOff>219075</xdr:colOff>
      <xdr:row>8</xdr:row>
      <xdr:rowOff>76200</xdr:rowOff>
    </xdr:to>
    <xdr:sp>
      <xdr:nvSpPr>
        <xdr:cNvPr id="2" name="Galicia"/>
        <xdr:cNvSpPr>
          <a:spLocks/>
        </xdr:cNvSpPr>
      </xdr:nvSpPr>
      <xdr:spPr>
        <a:xfrm>
          <a:off x="438150" y="676275"/>
          <a:ext cx="676275" cy="752475"/>
        </a:xfrm>
        <a:custGeom>
          <a:pathLst>
            <a:path h="3012" w="2801">
              <a:moveTo>
                <a:pt x="1231" y="0"/>
              </a:moveTo>
              <a:lnTo>
                <a:pt x="1505" y="114"/>
              </a:lnTo>
              <a:lnTo>
                <a:pt x="1507" y="123"/>
              </a:lnTo>
              <a:lnTo>
                <a:pt x="1511" y="127"/>
              </a:lnTo>
              <a:lnTo>
                <a:pt x="2266" y="468"/>
              </a:lnTo>
              <a:lnTo>
                <a:pt x="2333" y="541"/>
              </a:lnTo>
              <a:lnTo>
                <a:pt x="2348" y="1036"/>
              </a:lnTo>
              <a:lnTo>
                <a:pt x="2571" y="1171"/>
              </a:lnTo>
              <a:lnTo>
                <a:pt x="2577" y="1540"/>
              </a:lnTo>
              <a:lnTo>
                <a:pt x="2434" y="1625"/>
              </a:lnTo>
              <a:lnTo>
                <a:pt x="2431" y="1895"/>
              </a:lnTo>
              <a:lnTo>
                <a:pt x="2436" y="1906"/>
              </a:lnTo>
              <a:lnTo>
                <a:pt x="2442" y="1908"/>
              </a:lnTo>
              <a:lnTo>
                <a:pt x="2451" y="1908"/>
              </a:lnTo>
              <a:lnTo>
                <a:pt x="2479" y="1901"/>
              </a:lnTo>
              <a:lnTo>
                <a:pt x="2485" y="1891"/>
              </a:lnTo>
              <a:lnTo>
                <a:pt x="2488" y="1882"/>
              </a:lnTo>
              <a:lnTo>
                <a:pt x="2547" y="1882"/>
              </a:lnTo>
              <a:lnTo>
                <a:pt x="2556" y="2076"/>
              </a:lnTo>
              <a:lnTo>
                <a:pt x="2801" y="2245"/>
              </a:lnTo>
              <a:lnTo>
                <a:pt x="2792" y="2254"/>
              </a:lnTo>
              <a:lnTo>
                <a:pt x="2597" y="2340"/>
              </a:lnTo>
              <a:lnTo>
                <a:pt x="2582" y="2790"/>
              </a:lnTo>
              <a:lnTo>
                <a:pt x="2211" y="2940"/>
              </a:lnTo>
              <a:lnTo>
                <a:pt x="2204" y="2944"/>
              </a:lnTo>
              <a:lnTo>
                <a:pt x="2202" y="2949"/>
              </a:lnTo>
              <a:lnTo>
                <a:pt x="2196" y="2955"/>
              </a:lnTo>
              <a:lnTo>
                <a:pt x="2120" y="2989"/>
              </a:lnTo>
              <a:lnTo>
                <a:pt x="2056" y="2962"/>
              </a:lnTo>
              <a:lnTo>
                <a:pt x="2034" y="2940"/>
              </a:lnTo>
              <a:lnTo>
                <a:pt x="1847" y="2825"/>
              </a:lnTo>
              <a:lnTo>
                <a:pt x="1624" y="2940"/>
              </a:lnTo>
              <a:lnTo>
                <a:pt x="1614" y="2962"/>
              </a:lnTo>
              <a:lnTo>
                <a:pt x="1507" y="3012"/>
              </a:lnTo>
              <a:lnTo>
                <a:pt x="1405" y="2962"/>
              </a:lnTo>
              <a:lnTo>
                <a:pt x="1383" y="2940"/>
              </a:lnTo>
              <a:lnTo>
                <a:pt x="1278" y="2877"/>
              </a:lnTo>
              <a:lnTo>
                <a:pt x="1278" y="2486"/>
              </a:lnTo>
              <a:lnTo>
                <a:pt x="1128" y="2550"/>
              </a:lnTo>
              <a:lnTo>
                <a:pt x="1057" y="2587"/>
              </a:lnTo>
              <a:lnTo>
                <a:pt x="1042" y="2606"/>
              </a:lnTo>
              <a:lnTo>
                <a:pt x="612" y="2868"/>
              </a:lnTo>
              <a:lnTo>
                <a:pt x="612" y="2965"/>
              </a:lnTo>
              <a:lnTo>
                <a:pt x="525" y="3012"/>
              </a:lnTo>
              <a:lnTo>
                <a:pt x="525" y="2728"/>
              </a:lnTo>
              <a:lnTo>
                <a:pt x="700" y="2605"/>
              </a:lnTo>
              <a:lnTo>
                <a:pt x="704" y="2598"/>
              </a:lnTo>
              <a:lnTo>
                <a:pt x="752" y="2572"/>
              </a:lnTo>
              <a:lnTo>
                <a:pt x="781" y="2542"/>
              </a:lnTo>
              <a:lnTo>
                <a:pt x="774" y="2201"/>
              </a:lnTo>
              <a:lnTo>
                <a:pt x="691" y="2231"/>
              </a:lnTo>
              <a:lnTo>
                <a:pt x="676" y="2254"/>
              </a:lnTo>
              <a:lnTo>
                <a:pt x="635" y="2269"/>
              </a:lnTo>
              <a:lnTo>
                <a:pt x="628" y="2273"/>
              </a:lnTo>
              <a:lnTo>
                <a:pt x="625" y="2277"/>
              </a:lnTo>
              <a:lnTo>
                <a:pt x="573" y="2303"/>
              </a:lnTo>
              <a:lnTo>
                <a:pt x="565" y="2041"/>
              </a:lnTo>
              <a:lnTo>
                <a:pt x="386" y="2129"/>
              </a:lnTo>
              <a:lnTo>
                <a:pt x="377" y="1917"/>
              </a:lnTo>
              <a:lnTo>
                <a:pt x="536" y="1786"/>
              </a:lnTo>
              <a:lnTo>
                <a:pt x="536" y="1492"/>
              </a:lnTo>
              <a:lnTo>
                <a:pt x="440" y="1523"/>
              </a:lnTo>
              <a:lnTo>
                <a:pt x="436" y="1527"/>
              </a:lnTo>
              <a:lnTo>
                <a:pt x="432" y="1538"/>
              </a:lnTo>
              <a:lnTo>
                <a:pt x="432" y="1540"/>
              </a:lnTo>
              <a:lnTo>
                <a:pt x="322" y="1601"/>
              </a:lnTo>
              <a:lnTo>
                <a:pt x="150" y="1420"/>
              </a:lnTo>
              <a:lnTo>
                <a:pt x="10" y="1483"/>
              </a:lnTo>
              <a:lnTo>
                <a:pt x="0" y="1361"/>
              </a:lnTo>
              <a:lnTo>
                <a:pt x="1" y="1311"/>
              </a:lnTo>
              <a:lnTo>
                <a:pt x="8" y="1274"/>
              </a:lnTo>
              <a:lnTo>
                <a:pt x="23" y="1229"/>
              </a:lnTo>
              <a:lnTo>
                <a:pt x="51" y="1187"/>
              </a:lnTo>
              <a:lnTo>
                <a:pt x="83" y="1147"/>
              </a:lnTo>
              <a:lnTo>
                <a:pt x="102" y="1103"/>
              </a:lnTo>
              <a:lnTo>
                <a:pt x="113" y="1055"/>
              </a:lnTo>
              <a:lnTo>
                <a:pt x="128" y="791"/>
              </a:lnTo>
              <a:lnTo>
                <a:pt x="495" y="570"/>
              </a:lnTo>
              <a:lnTo>
                <a:pt x="628" y="681"/>
              </a:lnTo>
              <a:lnTo>
                <a:pt x="863" y="570"/>
              </a:lnTo>
              <a:lnTo>
                <a:pt x="863" y="262"/>
              </a:lnTo>
              <a:lnTo>
                <a:pt x="1231" y="0"/>
              </a:lnTo>
              <a:close/>
            </a:path>
          </a:pathLst>
        </a:custGeom>
        <a:solidFill>
          <a:srgbClr val="FF6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3</xdr:row>
      <xdr:rowOff>142875</xdr:rowOff>
    </xdr:from>
    <xdr:to>
      <xdr:col>3</xdr:col>
      <xdr:colOff>676275</xdr:colOff>
      <xdr:row>5</xdr:row>
      <xdr:rowOff>152400</xdr:rowOff>
    </xdr:to>
    <xdr:sp>
      <xdr:nvSpPr>
        <xdr:cNvPr id="3" name="PAÍS VASCO"/>
        <xdr:cNvSpPr>
          <a:spLocks/>
        </xdr:cNvSpPr>
      </xdr:nvSpPr>
      <xdr:spPr>
        <a:xfrm>
          <a:off x="1952625" y="685800"/>
          <a:ext cx="381000" cy="333375"/>
        </a:xfrm>
        <a:custGeom>
          <a:pathLst>
            <a:path h="1317" w="1580">
              <a:moveTo>
                <a:pt x="1575" y="0"/>
              </a:moveTo>
              <a:lnTo>
                <a:pt x="1580" y="150"/>
              </a:lnTo>
              <a:lnTo>
                <a:pt x="1388" y="283"/>
              </a:lnTo>
              <a:lnTo>
                <a:pt x="1376" y="504"/>
              </a:lnTo>
              <a:lnTo>
                <a:pt x="1200" y="644"/>
              </a:lnTo>
              <a:lnTo>
                <a:pt x="1193" y="962"/>
              </a:lnTo>
              <a:lnTo>
                <a:pt x="980" y="1132"/>
              </a:lnTo>
              <a:lnTo>
                <a:pt x="975" y="1136"/>
              </a:lnTo>
              <a:lnTo>
                <a:pt x="971" y="1147"/>
              </a:lnTo>
              <a:lnTo>
                <a:pt x="971" y="1149"/>
              </a:lnTo>
              <a:lnTo>
                <a:pt x="942" y="1171"/>
              </a:lnTo>
              <a:lnTo>
                <a:pt x="1043" y="1267"/>
              </a:lnTo>
              <a:lnTo>
                <a:pt x="1006" y="1317"/>
              </a:lnTo>
              <a:lnTo>
                <a:pt x="700" y="1154"/>
              </a:lnTo>
              <a:lnTo>
                <a:pt x="691" y="1145"/>
              </a:lnTo>
              <a:lnTo>
                <a:pt x="691" y="1139"/>
              </a:lnTo>
              <a:lnTo>
                <a:pt x="201" y="865"/>
              </a:lnTo>
              <a:lnTo>
                <a:pt x="357" y="756"/>
              </a:lnTo>
              <a:lnTo>
                <a:pt x="0" y="511"/>
              </a:lnTo>
              <a:lnTo>
                <a:pt x="0" y="431"/>
              </a:lnTo>
              <a:lnTo>
                <a:pt x="94" y="375"/>
              </a:lnTo>
              <a:lnTo>
                <a:pt x="92" y="257"/>
              </a:lnTo>
              <a:lnTo>
                <a:pt x="118" y="223"/>
              </a:lnTo>
              <a:lnTo>
                <a:pt x="334" y="96"/>
              </a:lnTo>
              <a:lnTo>
                <a:pt x="338" y="83"/>
              </a:lnTo>
              <a:lnTo>
                <a:pt x="343" y="79"/>
              </a:lnTo>
              <a:lnTo>
                <a:pt x="471" y="4"/>
              </a:lnTo>
              <a:lnTo>
                <a:pt x="593" y="79"/>
              </a:lnTo>
              <a:lnTo>
                <a:pt x="595" y="86"/>
              </a:lnTo>
              <a:lnTo>
                <a:pt x="599" y="90"/>
              </a:lnTo>
              <a:lnTo>
                <a:pt x="770" y="198"/>
              </a:lnTo>
              <a:lnTo>
                <a:pt x="924" y="114"/>
              </a:lnTo>
              <a:lnTo>
                <a:pt x="1139" y="223"/>
              </a:lnTo>
              <a:lnTo>
                <a:pt x="1141" y="229"/>
              </a:lnTo>
              <a:lnTo>
                <a:pt x="1145" y="233"/>
              </a:lnTo>
              <a:lnTo>
                <a:pt x="1173" y="247"/>
              </a:lnTo>
              <a:lnTo>
                <a:pt x="1200" y="223"/>
              </a:lnTo>
              <a:lnTo>
                <a:pt x="1575" y="0"/>
              </a:lnTo>
              <a:close/>
            </a:path>
          </a:pathLst>
        </a:cu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3</xdr:row>
      <xdr:rowOff>142875</xdr:rowOff>
    </xdr:from>
    <xdr:to>
      <xdr:col>4</xdr:col>
      <xdr:colOff>161925</xdr:colOff>
      <xdr:row>6</xdr:row>
      <xdr:rowOff>152400</xdr:rowOff>
    </xdr:to>
    <xdr:sp>
      <xdr:nvSpPr>
        <xdr:cNvPr id="4" name="NAVARRA ( Comunidad Foral )"/>
        <xdr:cNvSpPr>
          <a:spLocks/>
        </xdr:cNvSpPr>
      </xdr:nvSpPr>
      <xdr:spPr>
        <a:xfrm>
          <a:off x="2219325" y="685800"/>
          <a:ext cx="361950" cy="495300"/>
        </a:xfrm>
        <a:custGeom>
          <a:pathLst>
            <a:path h="1955" w="1545">
              <a:moveTo>
                <a:pt x="595" y="0"/>
              </a:moveTo>
              <a:lnTo>
                <a:pt x="866" y="169"/>
              </a:lnTo>
              <a:lnTo>
                <a:pt x="871" y="175"/>
              </a:lnTo>
              <a:lnTo>
                <a:pt x="875" y="178"/>
              </a:lnTo>
              <a:lnTo>
                <a:pt x="877" y="367"/>
              </a:lnTo>
              <a:lnTo>
                <a:pt x="1102" y="253"/>
              </a:lnTo>
              <a:lnTo>
                <a:pt x="1377" y="416"/>
              </a:lnTo>
              <a:lnTo>
                <a:pt x="1381" y="425"/>
              </a:lnTo>
              <a:lnTo>
                <a:pt x="1545" y="526"/>
              </a:lnTo>
              <a:lnTo>
                <a:pt x="1323" y="694"/>
              </a:lnTo>
              <a:lnTo>
                <a:pt x="1320" y="733"/>
              </a:lnTo>
              <a:lnTo>
                <a:pt x="1325" y="906"/>
              </a:lnTo>
              <a:lnTo>
                <a:pt x="1309" y="982"/>
              </a:lnTo>
              <a:lnTo>
                <a:pt x="1294" y="1016"/>
              </a:lnTo>
              <a:lnTo>
                <a:pt x="1269" y="1050"/>
              </a:lnTo>
              <a:lnTo>
                <a:pt x="1226" y="1087"/>
              </a:lnTo>
              <a:lnTo>
                <a:pt x="1226" y="1843"/>
              </a:lnTo>
              <a:lnTo>
                <a:pt x="1176" y="1872"/>
              </a:lnTo>
              <a:lnTo>
                <a:pt x="1098" y="1927"/>
              </a:lnTo>
              <a:lnTo>
                <a:pt x="1065" y="1944"/>
              </a:lnTo>
              <a:lnTo>
                <a:pt x="1015" y="1955"/>
              </a:lnTo>
              <a:lnTo>
                <a:pt x="997" y="1955"/>
              </a:lnTo>
              <a:lnTo>
                <a:pt x="979" y="1951"/>
              </a:lnTo>
              <a:lnTo>
                <a:pt x="963" y="1942"/>
              </a:lnTo>
              <a:lnTo>
                <a:pt x="951" y="1938"/>
              </a:lnTo>
              <a:lnTo>
                <a:pt x="906" y="1910"/>
              </a:lnTo>
              <a:lnTo>
                <a:pt x="893" y="1898"/>
              </a:lnTo>
              <a:lnTo>
                <a:pt x="831" y="1863"/>
              </a:lnTo>
              <a:lnTo>
                <a:pt x="801" y="1843"/>
              </a:lnTo>
              <a:lnTo>
                <a:pt x="797" y="1637"/>
              </a:lnTo>
              <a:lnTo>
                <a:pt x="561" y="1493"/>
              </a:lnTo>
              <a:lnTo>
                <a:pt x="554" y="1488"/>
              </a:lnTo>
              <a:lnTo>
                <a:pt x="552" y="1484"/>
              </a:lnTo>
              <a:lnTo>
                <a:pt x="552" y="1477"/>
              </a:lnTo>
              <a:lnTo>
                <a:pt x="7" y="1171"/>
              </a:lnTo>
              <a:lnTo>
                <a:pt x="2" y="1167"/>
              </a:lnTo>
              <a:lnTo>
                <a:pt x="0" y="1162"/>
              </a:lnTo>
              <a:lnTo>
                <a:pt x="0" y="1156"/>
              </a:lnTo>
              <a:lnTo>
                <a:pt x="5" y="1152"/>
              </a:lnTo>
              <a:lnTo>
                <a:pt x="12" y="1149"/>
              </a:lnTo>
              <a:lnTo>
                <a:pt x="25" y="1137"/>
              </a:lnTo>
              <a:lnTo>
                <a:pt x="30" y="1126"/>
              </a:lnTo>
              <a:lnTo>
                <a:pt x="203" y="984"/>
              </a:lnTo>
              <a:lnTo>
                <a:pt x="214" y="657"/>
              </a:lnTo>
              <a:lnTo>
                <a:pt x="380" y="539"/>
              </a:lnTo>
              <a:lnTo>
                <a:pt x="389" y="324"/>
              </a:lnTo>
              <a:lnTo>
                <a:pt x="541" y="230"/>
              </a:lnTo>
              <a:lnTo>
                <a:pt x="547" y="225"/>
              </a:lnTo>
              <a:lnTo>
                <a:pt x="550" y="219"/>
              </a:lnTo>
              <a:lnTo>
                <a:pt x="554" y="212"/>
              </a:lnTo>
              <a:lnTo>
                <a:pt x="585" y="192"/>
              </a:lnTo>
              <a:lnTo>
                <a:pt x="595" y="0"/>
              </a:lnTo>
              <a:close/>
            </a:path>
          </a:pathLst>
        </a:cu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4</xdr:row>
      <xdr:rowOff>0</xdr:rowOff>
    </xdr:from>
    <xdr:to>
      <xdr:col>3</xdr:col>
      <xdr:colOff>295275</xdr:colOff>
      <xdr:row>5</xdr:row>
      <xdr:rowOff>95250</xdr:rowOff>
    </xdr:to>
    <xdr:sp>
      <xdr:nvSpPr>
        <xdr:cNvPr id="5" name="CANTABRIA"/>
        <xdr:cNvSpPr>
          <a:spLocks/>
        </xdr:cNvSpPr>
      </xdr:nvSpPr>
      <xdr:spPr>
        <a:xfrm>
          <a:off x="1600200" y="704850"/>
          <a:ext cx="352425" cy="257175"/>
        </a:xfrm>
        <a:custGeom>
          <a:pathLst>
            <a:path h="1007" w="1488">
              <a:moveTo>
                <a:pt x="1188" y="0"/>
              </a:moveTo>
              <a:lnTo>
                <a:pt x="1193" y="6"/>
              </a:lnTo>
              <a:lnTo>
                <a:pt x="1197" y="10"/>
              </a:lnTo>
              <a:lnTo>
                <a:pt x="1461" y="143"/>
              </a:lnTo>
              <a:lnTo>
                <a:pt x="1466" y="154"/>
              </a:lnTo>
              <a:lnTo>
                <a:pt x="1472" y="160"/>
              </a:lnTo>
              <a:lnTo>
                <a:pt x="1488" y="167"/>
              </a:lnTo>
              <a:lnTo>
                <a:pt x="1488" y="252"/>
              </a:lnTo>
              <a:lnTo>
                <a:pt x="1396" y="322"/>
              </a:lnTo>
              <a:lnTo>
                <a:pt x="1396" y="431"/>
              </a:lnTo>
              <a:lnTo>
                <a:pt x="947" y="698"/>
              </a:lnTo>
              <a:lnTo>
                <a:pt x="938" y="717"/>
              </a:lnTo>
              <a:lnTo>
                <a:pt x="798" y="802"/>
              </a:lnTo>
              <a:lnTo>
                <a:pt x="981" y="939"/>
              </a:lnTo>
              <a:lnTo>
                <a:pt x="980" y="948"/>
              </a:lnTo>
              <a:lnTo>
                <a:pt x="977" y="952"/>
              </a:lnTo>
              <a:lnTo>
                <a:pt x="877" y="1007"/>
              </a:lnTo>
              <a:lnTo>
                <a:pt x="407" y="734"/>
              </a:lnTo>
              <a:lnTo>
                <a:pt x="385" y="756"/>
              </a:lnTo>
              <a:lnTo>
                <a:pt x="290" y="816"/>
              </a:lnTo>
              <a:lnTo>
                <a:pt x="113" y="719"/>
              </a:lnTo>
              <a:lnTo>
                <a:pt x="108" y="715"/>
              </a:lnTo>
              <a:lnTo>
                <a:pt x="104" y="704"/>
              </a:lnTo>
              <a:lnTo>
                <a:pt x="0" y="640"/>
              </a:lnTo>
              <a:lnTo>
                <a:pt x="398" y="369"/>
              </a:lnTo>
              <a:lnTo>
                <a:pt x="398" y="350"/>
              </a:lnTo>
              <a:lnTo>
                <a:pt x="305" y="296"/>
              </a:lnTo>
              <a:lnTo>
                <a:pt x="526" y="163"/>
              </a:lnTo>
              <a:lnTo>
                <a:pt x="530" y="154"/>
              </a:lnTo>
              <a:lnTo>
                <a:pt x="534" y="150"/>
              </a:lnTo>
              <a:lnTo>
                <a:pt x="538" y="143"/>
              </a:lnTo>
              <a:lnTo>
                <a:pt x="547" y="143"/>
              </a:lnTo>
              <a:lnTo>
                <a:pt x="582" y="130"/>
              </a:lnTo>
              <a:lnTo>
                <a:pt x="636" y="98"/>
              </a:lnTo>
              <a:lnTo>
                <a:pt x="695" y="55"/>
              </a:lnTo>
              <a:lnTo>
                <a:pt x="750" y="32"/>
              </a:lnTo>
              <a:lnTo>
                <a:pt x="787" y="29"/>
              </a:lnTo>
              <a:lnTo>
                <a:pt x="807" y="32"/>
              </a:lnTo>
              <a:lnTo>
                <a:pt x="828" y="38"/>
              </a:lnTo>
              <a:lnTo>
                <a:pt x="837" y="45"/>
              </a:lnTo>
              <a:lnTo>
                <a:pt x="912" y="84"/>
              </a:lnTo>
              <a:lnTo>
                <a:pt x="924" y="92"/>
              </a:lnTo>
              <a:lnTo>
                <a:pt x="968" y="115"/>
              </a:lnTo>
              <a:lnTo>
                <a:pt x="983" y="119"/>
              </a:lnTo>
              <a:lnTo>
                <a:pt x="1184" y="10"/>
              </a:lnTo>
              <a:lnTo>
                <a:pt x="1188" y="0"/>
              </a:lnTo>
              <a:close/>
            </a:path>
          </a:pathLst>
        </a:cu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4</xdr:row>
      <xdr:rowOff>28575</xdr:rowOff>
    </xdr:from>
    <xdr:to>
      <xdr:col>2</xdr:col>
      <xdr:colOff>752475</xdr:colOff>
      <xdr:row>5</xdr:row>
      <xdr:rowOff>142875</xdr:rowOff>
    </xdr:to>
    <xdr:sp>
      <xdr:nvSpPr>
        <xdr:cNvPr id="6" name="ASTURIAS ( Principado de )"/>
        <xdr:cNvSpPr>
          <a:spLocks/>
        </xdr:cNvSpPr>
      </xdr:nvSpPr>
      <xdr:spPr>
        <a:xfrm>
          <a:off x="1019175" y="733425"/>
          <a:ext cx="628650" cy="276225"/>
        </a:xfrm>
        <a:custGeom>
          <a:pathLst>
            <a:path h="1102" w="2609">
              <a:moveTo>
                <a:pt x="1064" y="0"/>
              </a:moveTo>
              <a:lnTo>
                <a:pt x="1363" y="159"/>
              </a:lnTo>
              <a:lnTo>
                <a:pt x="1549" y="65"/>
              </a:lnTo>
              <a:lnTo>
                <a:pt x="1569" y="43"/>
              </a:lnTo>
              <a:lnTo>
                <a:pt x="1688" y="43"/>
              </a:lnTo>
              <a:lnTo>
                <a:pt x="1695" y="54"/>
              </a:lnTo>
              <a:lnTo>
                <a:pt x="1698" y="55"/>
              </a:lnTo>
              <a:lnTo>
                <a:pt x="2050" y="250"/>
              </a:lnTo>
              <a:lnTo>
                <a:pt x="2085" y="276"/>
              </a:lnTo>
              <a:lnTo>
                <a:pt x="2166" y="260"/>
              </a:lnTo>
              <a:lnTo>
                <a:pt x="2205" y="239"/>
              </a:lnTo>
              <a:lnTo>
                <a:pt x="2280" y="206"/>
              </a:lnTo>
              <a:lnTo>
                <a:pt x="2397" y="144"/>
              </a:lnTo>
              <a:lnTo>
                <a:pt x="2410" y="146"/>
              </a:lnTo>
              <a:lnTo>
                <a:pt x="2434" y="154"/>
              </a:lnTo>
              <a:lnTo>
                <a:pt x="2473" y="181"/>
              </a:lnTo>
              <a:lnTo>
                <a:pt x="2486" y="182"/>
              </a:lnTo>
              <a:lnTo>
                <a:pt x="2563" y="235"/>
              </a:lnTo>
              <a:lnTo>
                <a:pt x="2591" y="248"/>
              </a:lnTo>
              <a:lnTo>
                <a:pt x="2609" y="251"/>
              </a:lnTo>
              <a:lnTo>
                <a:pt x="2609" y="272"/>
              </a:lnTo>
              <a:lnTo>
                <a:pt x="2340" y="445"/>
              </a:lnTo>
              <a:lnTo>
                <a:pt x="2277" y="479"/>
              </a:lnTo>
              <a:lnTo>
                <a:pt x="2251" y="466"/>
              </a:lnTo>
              <a:lnTo>
                <a:pt x="2216" y="440"/>
              </a:lnTo>
              <a:lnTo>
                <a:pt x="2181" y="420"/>
              </a:lnTo>
              <a:lnTo>
                <a:pt x="1841" y="599"/>
              </a:lnTo>
              <a:lnTo>
                <a:pt x="1832" y="617"/>
              </a:lnTo>
              <a:lnTo>
                <a:pt x="1719" y="677"/>
              </a:lnTo>
              <a:lnTo>
                <a:pt x="1487" y="813"/>
              </a:lnTo>
              <a:lnTo>
                <a:pt x="1427" y="845"/>
              </a:lnTo>
              <a:lnTo>
                <a:pt x="1395" y="870"/>
              </a:lnTo>
              <a:lnTo>
                <a:pt x="1381" y="876"/>
              </a:lnTo>
              <a:lnTo>
                <a:pt x="1366" y="886"/>
              </a:lnTo>
              <a:lnTo>
                <a:pt x="1347" y="893"/>
              </a:lnTo>
              <a:lnTo>
                <a:pt x="1317" y="898"/>
              </a:lnTo>
              <a:lnTo>
                <a:pt x="1300" y="896"/>
              </a:lnTo>
              <a:lnTo>
                <a:pt x="1219" y="856"/>
              </a:lnTo>
              <a:lnTo>
                <a:pt x="1128" y="808"/>
              </a:lnTo>
              <a:lnTo>
                <a:pt x="1097" y="795"/>
              </a:lnTo>
              <a:lnTo>
                <a:pt x="858" y="943"/>
              </a:lnTo>
              <a:lnTo>
                <a:pt x="696" y="851"/>
              </a:lnTo>
              <a:lnTo>
                <a:pt x="501" y="952"/>
              </a:lnTo>
              <a:lnTo>
                <a:pt x="499" y="959"/>
              </a:lnTo>
              <a:lnTo>
                <a:pt x="495" y="963"/>
              </a:lnTo>
              <a:lnTo>
                <a:pt x="490" y="970"/>
              </a:lnTo>
              <a:lnTo>
                <a:pt x="244" y="1102"/>
              </a:lnTo>
              <a:lnTo>
                <a:pt x="234" y="911"/>
              </a:lnTo>
              <a:lnTo>
                <a:pt x="9" y="771"/>
              </a:lnTo>
              <a:lnTo>
                <a:pt x="0" y="340"/>
              </a:lnTo>
              <a:lnTo>
                <a:pt x="94" y="282"/>
              </a:lnTo>
              <a:lnTo>
                <a:pt x="144" y="260"/>
              </a:lnTo>
              <a:lnTo>
                <a:pt x="148" y="255"/>
              </a:lnTo>
              <a:lnTo>
                <a:pt x="151" y="251"/>
              </a:lnTo>
              <a:lnTo>
                <a:pt x="330" y="174"/>
              </a:lnTo>
              <a:lnTo>
                <a:pt x="535" y="251"/>
              </a:lnTo>
              <a:lnTo>
                <a:pt x="539" y="260"/>
              </a:lnTo>
              <a:lnTo>
                <a:pt x="571" y="273"/>
              </a:lnTo>
              <a:lnTo>
                <a:pt x="587" y="251"/>
              </a:lnTo>
              <a:lnTo>
                <a:pt x="1064" y="0"/>
              </a:lnTo>
              <a:close/>
            </a:path>
          </a:pathLst>
        </a:cu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4</xdr:row>
      <xdr:rowOff>38100</xdr:rowOff>
    </xdr:from>
    <xdr:to>
      <xdr:col>5</xdr:col>
      <xdr:colOff>533400</xdr:colOff>
      <xdr:row>9</xdr:row>
      <xdr:rowOff>47625</xdr:rowOff>
    </xdr:to>
    <xdr:sp>
      <xdr:nvSpPr>
        <xdr:cNvPr id="7" name="CATALUÑA"/>
        <xdr:cNvSpPr>
          <a:spLocks/>
        </xdr:cNvSpPr>
      </xdr:nvSpPr>
      <xdr:spPr>
        <a:xfrm>
          <a:off x="2990850" y="742950"/>
          <a:ext cx="723900" cy="819150"/>
        </a:xfrm>
        <a:custGeom>
          <a:pathLst>
            <a:path h="3286" w="3005">
              <a:moveTo>
                <a:pt x="2761" y="0"/>
              </a:moveTo>
              <a:lnTo>
                <a:pt x="2765" y="9"/>
              </a:lnTo>
              <a:lnTo>
                <a:pt x="2999" y="149"/>
              </a:lnTo>
              <a:lnTo>
                <a:pt x="3005" y="159"/>
              </a:lnTo>
              <a:lnTo>
                <a:pt x="2944" y="196"/>
              </a:lnTo>
              <a:lnTo>
                <a:pt x="2940" y="201"/>
              </a:lnTo>
              <a:lnTo>
                <a:pt x="2935" y="209"/>
              </a:lnTo>
              <a:lnTo>
                <a:pt x="2935" y="213"/>
              </a:lnTo>
              <a:lnTo>
                <a:pt x="2720" y="375"/>
              </a:lnTo>
              <a:lnTo>
                <a:pt x="2992" y="548"/>
              </a:lnTo>
              <a:lnTo>
                <a:pt x="2992" y="821"/>
              </a:lnTo>
              <a:lnTo>
                <a:pt x="2855" y="905"/>
              </a:lnTo>
              <a:lnTo>
                <a:pt x="2840" y="927"/>
              </a:lnTo>
              <a:lnTo>
                <a:pt x="2517" y="1148"/>
              </a:lnTo>
              <a:lnTo>
                <a:pt x="2508" y="1174"/>
              </a:lnTo>
              <a:lnTo>
                <a:pt x="2508" y="1263"/>
              </a:lnTo>
              <a:lnTo>
                <a:pt x="2499" y="1288"/>
              </a:lnTo>
              <a:lnTo>
                <a:pt x="2480" y="1311"/>
              </a:lnTo>
              <a:lnTo>
                <a:pt x="2207" y="1471"/>
              </a:lnTo>
              <a:lnTo>
                <a:pt x="2156" y="1502"/>
              </a:lnTo>
              <a:lnTo>
                <a:pt x="2133" y="1514"/>
              </a:lnTo>
              <a:lnTo>
                <a:pt x="2089" y="1543"/>
              </a:lnTo>
              <a:lnTo>
                <a:pt x="2074" y="1549"/>
              </a:lnTo>
              <a:lnTo>
                <a:pt x="2048" y="1567"/>
              </a:lnTo>
              <a:lnTo>
                <a:pt x="2037" y="1577"/>
              </a:lnTo>
              <a:lnTo>
                <a:pt x="2028" y="1590"/>
              </a:lnTo>
              <a:lnTo>
                <a:pt x="2028" y="1702"/>
              </a:lnTo>
              <a:lnTo>
                <a:pt x="1611" y="1967"/>
              </a:lnTo>
              <a:lnTo>
                <a:pt x="1598" y="1990"/>
              </a:lnTo>
              <a:lnTo>
                <a:pt x="1558" y="2006"/>
              </a:lnTo>
              <a:lnTo>
                <a:pt x="1051" y="2323"/>
              </a:lnTo>
              <a:lnTo>
                <a:pt x="1046" y="2330"/>
              </a:lnTo>
              <a:lnTo>
                <a:pt x="1042" y="2332"/>
              </a:lnTo>
              <a:lnTo>
                <a:pt x="1038" y="2336"/>
              </a:lnTo>
              <a:lnTo>
                <a:pt x="1036" y="2341"/>
              </a:lnTo>
              <a:lnTo>
                <a:pt x="578" y="2626"/>
              </a:lnTo>
              <a:lnTo>
                <a:pt x="569" y="2794"/>
              </a:lnTo>
              <a:lnTo>
                <a:pt x="571" y="2847"/>
              </a:lnTo>
              <a:lnTo>
                <a:pt x="584" y="2903"/>
              </a:lnTo>
              <a:lnTo>
                <a:pt x="636" y="2951"/>
              </a:lnTo>
              <a:lnTo>
                <a:pt x="707" y="3006"/>
              </a:lnTo>
              <a:lnTo>
                <a:pt x="724" y="3017"/>
              </a:lnTo>
              <a:lnTo>
                <a:pt x="730" y="3086"/>
              </a:lnTo>
              <a:lnTo>
                <a:pt x="730" y="3128"/>
              </a:lnTo>
              <a:lnTo>
                <a:pt x="727" y="3165"/>
              </a:lnTo>
              <a:lnTo>
                <a:pt x="717" y="3201"/>
              </a:lnTo>
              <a:lnTo>
                <a:pt x="676" y="3228"/>
              </a:lnTo>
              <a:lnTo>
                <a:pt x="666" y="3239"/>
              </a:lnTo>
              <a:lnTo>
                <a:pt x="640" y="3256"/>
              </a:lnTo>
              <a:lnTo>
                <a:pt x="630" y="3267"/>
              </a:lnTo>
              <a:lnTo>
                <a:pt x="621" y="3275"/>
              </a:lnTo>
              <a:lnTo>
                <a:pt x="501" y="3201"/>
              </a:lnTo>
              <a:lnTo>
                <a:pt x="374" y="3286"/>
              </a:lnTo>
              <a:lnTo>
                <a:pt x="78" y="3093"/>
              </a:lnTo>
              <a:lnTo>
                <a:pt x="69" y="2508"/>
              </a:lnTo>
              <a:lnTo>
                <a:pt x="353" y="2347"/>
              </a:lnTo>
              <a:lnTo>
                <a:pt x="359" y="2341"/>
              </a:lnTo>
              <a:lnTo>
                <a:pt x="359" y="2328"/>
              </a:lnTo>
              <a:lnTo>
                <a:pt x="355" y="2325"/>
              </a:lnTo>
              <a:lnTo>
                <a:pt x="353" y="2319"/>
              </a:lnTo>
              <a:lnTo>
                <a:pt x="320" y="2301"/>
              </a:lnTo>
              <a:lnTo>
                <a:pt x="298" y="2280"/>
              </a:lnTo>
              <a:lnTo>
                <a:pt x="50" y="2132"/>
              </a:lnTo>
              <a:lnTo>
                <a:pt x="41" y="1590"/>
              </a:lnTo>
              <a:lnTo>
                <a:pt x="170" y="1492"/>
              </a:lnTo>
              <a:lnTo>
                <a:pt x="176" y="1485"/>
              </a:lnTo>
              <a:lnTo>
                <a:pt x="181" y="1479"/>
              </a:lnTo>
              <a:lnTo>
                <a:pt x="185" y="1474"/>
              </a:lnTo>
              <a:lnTo>
                <a:pt x="187" y="1465"/>
              </a:lnTo>
              <a:lnTo>
                <a:pt x="187" y="875"/>
              </a:lnTo>
              <a:lnTo>
                <a:pt x="84" y="905"/>
              </a:lnTo>
              <a:lnTo>
                <a:pt x="80" y="912"/>
              </a:lnTo>
              <a:lnTo>
                <a:pt x="69" y="923"/>
              </a:lnTo>
              <a:lnTo>
                <a:pt x="9" y="955"/>
              </a:lnTo>
              <a:lnTo>
                <a:pt x="2" y="937"/>
              </a:lnTo>
              <a:lnTo>
                <a:pt x="0" y="886"/>
              </a:lnTo>
              <a:lnTo>
                <a:pt x="4" y="860"/>
              </a:lnTo>
              <a:lnTo>
                <a:pt x="15" y="835"/>
              </a:lnTo>
              <a:lnTo>
                <a:pt x="28" y="823"/>
              </a:lnTo>
              <a:lnTo>
                <a:pt x="142" y="733"/>
              </a:lnTo>
              <a:lnTo>
                <a:pt x="155" y="720"/>
              </a:lnTo>
              <a:lnTo>
                <a:pt x="170" y="699"/>
              </a:lnTo>
              <a:lnTo>
                <a:pt x="176" y="683"/>
              </a:lnTo>
              <a:lnTo>
                <a:pt x="183" y="656"/>
              </a:lnTo>
              <a:lnTo>
                <a:pt x="178" y="605"/>
              </a:lnTo>
              <a:lnTo>
                <a:pt x="178" y="327"/>
              </a:lnTo>
              <a:lnTo>
                <a:pt x="115" y="277"/>
              </a:lnTo>
              <a:lnTo>
                <a:pt x="111" y="9"/>
              </a:lnTo>
              <a:lnTo>
                <a:pt x="470" y="188"/>
              </a:lnTo>
              <a:lnTo>
                <a:pt x="610" y="66"/>
              </a:lnTo>
              <a:lnTo>
                <a:pt x="625" y="66"/>
              </a:lnTo>
              <a:lnTo>
                <a:pt x="632" y="63"/>
              </a:lnTo>
              <a:lnTo>
                <a:pt x="827" y="196"/>
              </a:lnTo>
              <a:lnTo>
                <a:pt x="827" y="514"/>
              </a:lnTo>
              <a:lnTo>
                <a:pt x="1364" y="231"/>
              </a:lnTo>
              <a:lnTo>
                <a:pt x="1369" y="486"/>
              </a:lnTo>
              <a:lnTo>
                <a:pt x="1380" y="486"/>
              </a:lnTo>
              <a:lnTo>
                <a:pt x="1415" y="475"/>
              </a:lnTo>
              <a:lnTo>
                <a:pt x="1450" y="456"/>
              </a:lnTo>
              <a:lnTo>
                <a:pt x="1590" y="349"/>
              </a:lnTo>
              <a:lnTo>
                <a:pt x="1651" y="321"/>
              </a:lnTo>
              <a:lnTo>
                <a:pt x="1664" y="317"/>
              </a:lnTo>
              <a:lnTo>
                <a:pt x="1703" y="314"/>
              </a:lnTo>
              <a:lnTo>
                <a:pt x="1732" y="321"/>
              </a:lnTo>
              <a:lnTo>
                <a:pt x="1760" y="331"/>
              </a:lnTo>
              <a:lnTo>
                <a:pt x="1832" y="368"/>
              </a:lnTo>
              <a:lnTo>
                <a:pt x="1875" y="384"/>
              </a:lnTo>
              <a:lnTo>
                <a:pt x="1893" y="387"/>
              </a:lnTo>
              <a:lnTo>
                <a:pt x="1922" y="379"/>
              </a:lnTo>
              <a:lnTo>
                <a:pt x="1938" y="367"/>
              </a:lnTo>
              <a:lnTo>
                <a:pt x="1988" y="340"/>
              </a:lnTo>
              <a:lnTo>
                <a:pt x="2103" y="269"/>
              </a:lnTo>
              <a:lnTo>
                <a:pt x="2120" y="260"/>
              </a:lnTo>
              <a:lnTo>
                <a:pt x="2192" y="213"/>
              </a:lnTo>
              <a:lnTo>
                <a:pt x="2196" y="209"/>
              </a:lnTo>
              <a:lnTo>
                <a:pt x="2198" y="204"/>
              </a:lnTo>
              <a:lnTo>
                <a:pt x="2262" y="168"/>
              </a:lnTo>
              <a:lnTo>
                <a:pt x="2329" y="138"/>
              </a:lnTo>
              <a:lnTo>
                <a:pt x="2349" y="134"/>
              </a:lnTo>
              <a:lnTo>
                <a:pt x="2357" y="129"/>
              </a:lnTo>
              <a:lnTo>
                <a:pt x="2419" y="125"/>
              </a:lnTo>
              <a:lnTo>
                <a:pt x="2475" y="135"/>
              </a:lnTo>
              <a:lnTo>
                <a:pt x="2524" y="158"/>
              </a:lnTo>
              <a:lnTo>
                <a:pt x="2761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704850</xdr:colOff>
      <xdr:row>4</xdr:row>
      <xdr:rowOff>95250</xdr:rowOff>
    </xdr:from>
    <xdr:to>
      <xdr:col>4</xdr:col>
      <xdr:colOff>609600</xdr:colOff>
      <xdr:row>11</xdr:row>
      <xdr:rowOff>57150</xdr:rowOff>
    </xdr:to>
    <xdr:sp>
      <xdr:nvSpPr>
        <xdr:cNvPr id="8" name="ARAGÓN"/>
        <xdr:cNvSpPr>
          <a:spLocks/>
        </xdr:cNvSpPr>
      </xdr:nvSpPr>
      <xdr:spPr>
        <a:xfrm>
          <a:off x="2362200" y="800100"/>
          <a:ext cx="666750" cy="1095375"/>
        </a:xfrm>
        <a:custGeom>
          <a:pathLst>
            <a:path h="4387" w="2768">
              <a:moveTo>
                <a:pt x="1747" y="0"/>
              </a:moveTo>
              <a:lnTo>
                <a:pt x="2008" y="112"/>
              </a:lnTo>
              <a:lnTo>
                <a:pt x="2122" y="58"/>
              </a:lnTo>
              <a:lnTo>
                <a:pt x="2258" y="134"/>
              </a:lnTo>
              <a:lnTo>
                <a:pt x="2440" y="9"/>
              </a:lnTo>
              <a:lnTo>
                <a:pt x="2673" y="148"/>
              </a:lnTo>
              <a:lnTo>
                <a:pt x="2682" y="321"/>
              </a:lnTo>
              <a:lnTo>
                <a:pt x="2677" y="350"/>
              </a:lnTo>
              <a:lnTo>
                <a:pt x="2677" y="411"/>
              </a:lnTo>
              <a:lnTo>
                <a:pt x="2671" y="435"/>
              </a:lnTo>
              <a:lnTo>
                <a:pt x="2654" y="457"/>
              </a:lnTo>
              <a:lnTo>
                <a:pt x="2608" y="498"/>
              </a:lnTo>
              <a:lnTo>
                <a:pt x="2559" y="535"/>
              </a:lnTo>
              <a:lnTo>
                <a:pt x="2518" y="574"/>
              </a:lnTo>
              <a:lnTo>
                <a:pt x="2503" y="594"/>
              </a:lnTo>
              <a:lnTo>
                <a:pt x="2495" y="877"/>
              </a:lnTo>
              <a:lnTo>
                <a:pt x="2682" y="793"/>
              </a:lnTo>
              <a:lnTo>
                <a:pt x="2691" y="1203"/>
              </a:lnTo>
              <a:lnTo>
                <a:pt x="2552" y="1313"/>
              </a:lnTo>
              <a:lnTo>
                <a:pt x="2543" y="1949"/>
              </a:lnTo>
              <a:lnTo>
                <a:pt x="2731" y="2069"/>
              </a:lnTo>
              <a:lnTo>
                <a:pt x="2732" y="2078"/>
              </a:lnTo>
              <a:lnTo>
                <a:pt x="2768" y="2097"/>
              </a:lnTo>
              <a:lnTo>
                <a:pt x="2763" y="2116"/>
              </a:lnTo>
              <a:lnTo>
                <a:pt x="2573" y="2226"/>
              </a:lnTo>
              <a:lnTo>
                <a:pt x="2565" y="2795"/>
              </a:lnTo>
              <a:lnTo>
                <a:pt x="2467" y="2763"/>
              </a:lnTo>
              <a:lnTo>
                <a:pt x="2386" y="2810"/>
              </a:lnTo>
              <a:lnTo>
                <a:pt x="2381" y="2815"/>
              </a:lnTo>
              <a:lnTo>
                <a:pt x="2375" y="2821"/>
              </a:lnTo>
              <a:lnTo>
                <a:pt x="2375" y="2823"/>
              </a:lnTo>
              <a:lnTo>
                <a:pt x="2030" y="3042"/>
              </a:lnTo>
              <a:lnTo>
                <a:pt x="2022" y="3619"/>
              </a:lnTo>
              <a:lnTo>
                <a:pt x="1751" y="3844"/>
              </a:lnTo>
              <a:lnTo>
                <a:pt x="1751" y="4188"/>
              </a:lnTo>
              <a:lnTo>
                <a:pt x="1672" y="4228"/>
              </a:lnTo>
              <a:lnTo>
                <a:pt x="1665" y="4235"/>
              </a:lnTo>
              <a:lnTo>
                <a:pt x="1661" y="4241"/>
              </a:lnTo>
              <a:lnTo>
                <a:pt x="1659" y="4244"/>
              </a:lnTo>
              <a:lnTo>
                <a:pt x="1407" y="4357"/>
              </a:lnTo>
              <a:lnTo>
                <a:pt x="1356" y="4387"/>
              </a:lnTo>
              <a:lnTo>
                <a:pt x="1330" y="4372"/>
              </a:lnTo>
              <a:lnTo>
                <a:pt x="1326" y="4370"/>
              </a:lnTo>
              <a:lnTo>
                <a:pt x="1323" y="4363"/>
              </a:lnTo>
              <a:lnTo>
                <a:pt x="1319" y="4359"/>
              </a:lnTo>
              <a:lnTo>
                <a:pt x="1313" y="4353"/>
              </a:lnTo>
              <a:lnTo>
                <a:pt x="1306" y="4353"/>
              </a:lnTo>
              <a:lnTo>
                <a:pt x="1302" y="4350"/>
              </a:lnTo>
              <a:lnTo>
                <a:pt x="1151" y="4250"/>
              </a:lnTo>
              <a:lnTo>
                <a:pt x="1143" y="4245"/>
              </a:lnTo>
              <a:lnTo>
                <a:pt x="1143" y="4232"/>
              </a:lnTo>
              <a:lnTo>
                <a:pt x="996" y="4140"/>
              </a:lnTo>
              <a:lnTo>
                <a:pt x="986" y="3927"/>
              </a:lnTo>
              <a:lnTo>
                <a:pt x="926" y="3896"/>
              </a:lnTo>
              <a:lnTo>
                <a:pt x="922" y="3889"/>
              </a:lnTo>
              <a:lnTo>
                <a:pt x="917" y="3885"/>
              </a:lnTo>
              <a:lnTo>
                <a:pt x="917" y="3876"/>
              </a:lnTo>
              <a:lnTo>
                <a:pt x="885" y="3866"/>
              </a:lnTo>
              <a:lnTo>
                <a:pt x="638" y="3720"/>
              </a:lnTo>
              <a:lnTo>
                <a:pt x="636" y="3399"/>
              </a:lnTo>
              <a:lnTo>
                <a:pt x="748" y="3337"/>
              </a:lnTo>
              <a:lnTo>
                <a:pt x="748" y="2915"/>
              </a:lnTo>
              <a:lnTo>
                <a:pt x="575" y="2826"/>
              </a:lnTo>
              <a:lnTo>
                <a:pt x="569" y="2815"/>
              </a:lnTo>
              <a:lnTo>
                <a:pt x="226" y="2636"/>
              </a:lnTo>
              <a:lnTo>
                <a:pt x="13" y="2763"/>
              </a:lnTo>
              <a:lnTo>
                <a:pt x="0" y="2690"/>
              </a:lnTo>
              <a:lnTo>
                <a:pt x="4" y="2355"/>
              </a:lnTo>
              <a:lnTo>
                <a:pt x="45" y="2317"/>
              </a:lnTo>
              <a:lnTo>
                <a:pt x="61" y="2306"/>
              </a:lnTo>
              <a:lnTo>
                <a:pt x="129" y="2244"/>
              </a:lnTo>
              <a:lnTo>
                <a:pt x="148" y="2233"/>
              </a:lnTo>
              <a:lnTo>
                <a:pt x="163" y="1523"/>
              </a:lnTo>
              <a:lnTo>
                <a:pt x="379" y="1637"/>
              </a:lnTo>
              <a:lnTo>
                <a:pt x="685" y="1453"/>
              </a:lnTo>
              <a:lnTo>
                <a:pt x="685" y="913"/>
              </a:lnTo>
              <a:lnTo>
                <a:pt x="676" y="877"/>
              </a:lnTo>
              <a:lnTo>
                <a:pt x="672" y="828"/>
              </a:lnTo>
              <a:lnTo>
                <a:pt x="678" y="784"/>
              </a:lnTo>
              <a:lnTo>
                <a:pt x="689" y="743"/>
              </a:lnTo>
              <a:lnTo>
                <a:pt x="761" y="589"/>
              </a:lnTo>
              <a:lnTo>
                <a:pt x="774" y="550"/>
              </a:lnTo>
              <a:lnTo>
                <a:pt x="780" y="509"/>
              </a:lnTo>
              <a:lnTo>
                <a:pt x="780" y="461"/>
              </a:lnTo>
              <a:lnTo>
                <a:pt x="780" y="299"/>
              </a:lnTo>
              <a:lnTo>
                <a:pt x="829" y="264"/>
              </a:lnTo>
              <a:lnTo>
                <a:pt x="1108" y="87"/>
              </a:lnTo>
              <a:lnTo>
                <a:pt x="1121" y="84"/>
              </a:lnTo>
              <a:lnTo>
                <a:pt x="1186" y="40"/>
              </a:lnTo>
              <a:lnTo>
                <a:pt x="1199" y="34"/>
              </a:lnTo>
              <a:lnTo>
                <a:pt x="1221" y="18"/>
              </a:lnTo>
              <a:lnTo>
                <a:pt x="1246" y="7"/>
              </a:lnTo>
              <a:lnTo>
                <a:pt x="1272" y="3"/>
              </a:lnTo>
              <a:lnTo>
                <a:pt x="1297" y="12"/>
              </a:lnTo>
              <a:lnTo>
                <a:pt x="1310" y="23"/>
              </a:lnTo>
              <a:lnTo>
                <a:pt x="1455" y="108"/>
              </a:lnTo>
              <a:lnTo>
                <a:pt x="1540" y="153"/>
              </a:lnTo>
              <a:lnTo>
                <a:pt x="1699" y="26"/>
              </a:lnTo>
              <a:lnTo>
                <a:pt x="1747" y="0"/>
              </a:lnTo>
              <a:close/>
            </a:path>
          </a:pathLst>
        </a:cu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4</xdr:row>
      <xdr:rowOff>133350</xdr:rowOff>
    </xdr:from>
    <xdr:to>
      <xdr:col>3</xdr:col>
      <xdr:colOff>723900</xdr:colOff>
      <xdr:row>11</xdr:row>
      <xdr:rowOff>152400</xdr:rowOff>
    </xdr:to>
    <xdr:sp>
      <xdr:nvSpPr>
        <xdr:cNvPr id="9" name="CASTILLA y LEÓN"/>
        <xdr:cNvSpPr>
          <a:spLocks/>
        </xdr:cNvSpPr>
      </xdr:nvSpPr>
      <xdr:spPr>
        <a:xfrm>
          <a:off x="1047750" y="838200"/>
          <a:ext cx="1333500" cy="1152525"/>
        </a:xfrm>
        <a:custGeom>
          <a:pathLst>
            <a:path h="4604" w="5565">
              <a:moveTo>
                <a:pt x="3747" y="0"/>
              </a:moveTo>
              <a:lnTo>
                <a:pt x="3973" y="153"/>
              </a:lnTo>
              <a:lnTo>
                <a:pt x="3971" y="161"/>
              </a:lnTo>
              <a:lnTo>
                <a:pt x="3967" y="168"/>
              </a:lnTo>
              <a:lnTo>
                <a:pt x="3934" y="184"/>
              </a:lnTo>
              <a:lnTo>
                <a:pt x="3919" y="205"/>
              </a:lnTo>
              <a:lnTo>
                <a:pt x="3812" y="281"/>
              </a:lnTo>
              <a:lnTo>
                <a:pt x="4292" y="547"/>
              </a:lnTo>
              <a:lnTo>
                <a:pt x="4306" y="565"/>
              </a:lnTo>
              <a:lnTo>
                <a:pt x="4185" y="641"/>
              </a:lnTo>
              <a:lnTo>
                <a:pt x="4179" y="710"/>
              </a:lnTo>
              <a:lnTo>
                <a:pt x="4183" y="935"/>
              </a:lnTo>
              <a:lnTo>
                <a:pt x="4177" y="1003"/>
              </a:lnTo>
              <a:lnTo>
                <a:pt x="4155" y="1078"/>
              </a:lnTo>
              <a:lnTo>
                <a:pt x="4113" y="1097"/>
              </a:lnTo>
              <a:lnTo>
                <a:pt x="4087" y="1112"/>
              </a:lnTo>
              <a:lnTo>
                <a:pt x="4055" y="1140"/>
              </a:lnTo>
              <a:lnTo>
                <a:pt x="4059" y="1376"/>
              </a:lnTo>
              <a:lnTo>
                <a:pt x="4370" y="1546"/>
              </a:lnTo>
              <a:lnTo>
                <a:pt x="4577" y="1430"/>
              </a:lnTo>
              <a:lnTo>
                <a:pt x="4624" y="1452"/>
              </a:lnTo>
              <a:lnTo>
                <a:pt x="4676" y="1492"/>
              </a:lnTo>
              <a:lnTo>
                <a:pt x="4721" y="1512"/>
              </a:lnTo>
              <a:lnTo>
                <a:pt x="4740" y="1512"/>
              </a:lnTo>
              <a:lnTo>
                <a:pt x="4762" y="1508"/>
              </a:lnTo>
              <a:lnTo>
                <a:pt x="5000" y="1357"/>
              </a:lnTo>
              <a:lnTo>
                <a:pt x="5099" y="1293"/>
              </a:lnTo>
              <a:lnTo>
                <a:pt x="5110" y="1293"/>
              </a:lnTo>
              <a:lnTo>
                <a:pt x="5492" y="1499"/>
              </a:lnTo>
              <a:lnTo>
                <a:pt x="5565" y="1426"/>
              </a:lnTo>
              <a:lnTo>
                <a:pt x="5559" y="2044"/>
              </a:lnTo>
              <a:lnTo>
                <a:pt x="5406" y="2176"/>
              </a:lnTo>
              <a:lnTo>
                <a:pt x="5406" y="2676"/>
              </a:lnTo>
              <a:lnTo>
                <a:pt x="5191" y="2801"/>
              </a:lnTo>
              <a:lnTo>
                <a:pt x="5019" y="2685"/>
              </a:lnTo>
              <a:lnTo>
                <a:pt x="4996" y="2666"/>
              </a:lnTo>
              <a:lnTo>
                <a:pt x="4685" y="2456"/>
              </a:lnTo>
              <a:lnTo>
                <a:pt x="4440" y="2606"/>
              </a:lnTo>
              <a:lnTo>
                <a:pt x="4224" y="2480"/>
              </a:lnTo>
              <a:lnTo>
                <a:pt x="4031" y="2629"/>
              </a:lnTo>
              <a:lnTo>
                <a:pt x="4031" y="2752"/>
              </a:lnTo>
              <a:lnTo>
                <a:pt x="3795" y="2885"/>
              </a:lnTo>
              <a:lnTo>
                <a:pt x="3782" y="3108"/>
              </a:lnTo>
              <a:lnTo>
                <a:pt x="3424" y="3306"/>
              </a:lnTo>
              <a:lnTo>
                <a:pt x="3419" y="3344"/>
              </a:lnTo>
              <a:lnTo>
                <a:pt x="3419" y="3532"/>
              </a:lnTo>
              <a:lnTo>
                <a:pt x="3189" y="3710"/>
              </a:lnTo>
              <a:lnTo>
                <a:pt x="3185" y="4009"/>
              </a:lnTo>
              <a:lnTo>
                <a:pt x="3060" y="4084"/>
              </a:lnTo>
              <a:lnTo>
                <a:pt x="3056" y="4088"/>
              </a:lnTo>
              <a:lnTo>
                <a:pt x="3051" y="4092"/>
              </a:lnTo>
              <a:lnTo>
                <a:pt x="2824" y="4210"/>
              </a:lnTo>
              <a:lnTo>
                <a:pt x="2815" y="4232"/>
              </a:lnTo>
              <a:lnTo>
                <a:pt x="2443" y="4436"/>
              </a:lnTo>
              <a:lnTo>
                <a:pt x="2427" y="4456"/>
              </a:lnTo>
              <a:lnTo>
                <a:pt x="2164" y="4604"/>
              </a:lnTo>
              <a:lnTo>
                <a:pt x="2155" y="4598"/>
              </a:lnTo>
              <a:lnTo>
                <a:pt x="2155" y="4572"/>
              </a:lnTo>
              <a:lnTo>
                <a:pt x="2153" y="4558"/>
              </a:lnTo>
              <a:lnTo>
                <a:pt x="1969" y="4456"/>
              </a:lnTo>
              <a:lnTo>
                <a:pt x="1965" y="4452"/>
              </a:lnTo>
              <a:lnTo>
                <a:pt x="1960" y="4445"/>
              </a:lnTo>
              <a:lnTo>
                <a:pt x="1960" y="4440"/>
              </a:lnTo>
              <a:lnTo>
                <a:pt x="1632" y="4273"/>
              </a:lnTo>
              <a:lnTo>
                <a:pt x="1393" y="4406"/>
              </a:lnTo>
              <a:lnTo>
                <a:pt x="1158" y="4234"/>
              </a:lnTo>
              <a:lnTo>
                <a:pt x="1137" y="4210"/>
              </a:lnTo>
              <a:lnTo>
                <a:pt x="1082" y="4177"/>
              </a:lnTo>
              <a:lnTo>
                <a:pt x="1003" y="4212"/>
              </a:lnTo>
              <a:lnTo>
                <a:pt x="1002" y="4221"/>
              </a:lnTo>
              <a:lnTo>
                <a:pt x="997" y="4227"/>
              </a:lnTo>
              <a:lnTo>
                <a:pt x="643" y="4436"/>
              </a:lnTo>
              <a:lnTo>
                <a:pt x="630" y="4456"/>
              </a:lnTo>
              <a:lnTo>
                <a:pt x="525" y="4511"/>
              </a:lnTo>
              <a:lnTo>
                <a:pt x="421" y="4456"/>
              </a:lnTo>
              <a:lnTo>
                <a:pt x="413" y="4452"/>
              </a:lnTo>
              <a:lnTo>
                <a:pt x="412" y="4445"/>
              </a:lnTo>
              <a:lnTo>
                <a:pt x="412" y="4440"/>
              </a:lnTo>
              <a:lnTo>
                <a:pt x="385" y="4430"/>
              </a:lnTo>
              <a:lnTo>
                <a:pt x="379" y="4423"/>
              </a:lnTo>
              <a:lnTo>
                <a:pt x="376" y="4412"/>
              </a:lnTo>
              <a:lnTo>
                <a:pt x="379" y="4399"/>
              </a:lnTo>
              <a:lnTo>
                <a:pt x="385" y="4386"/>
              </a:lnTo>
              <a:lnTo>
                <a:pt x="419" y="4356"/>
              </a:lnTo>
              <a:lnTo>
                <a:pt x="440" y="4318"/>
              </a:lnTo>
              <a:lnTo>
                <a:pt x="458" y="4279"/>
              </a:lnTo>
              <a:lnTo>
                <a:pt x="467" y="4236"/>
              </a:lnTo>
              <a:lnTo>
                <a:pt x="471" y="3926"/>
              </a:lnTo>
              <a:lnTo>
                <a:pt x="471" y="3662"/>
              </a:lnTo>
              <a:lnTo>
                <a:pt x="252" y="3510"/>
              </a:lnTo>
              <a:lnTo>
                <a:pt x="338" y="3435"/>
              </a:lnTo>
              <a:lnTo>
                <a:pt x="344" y="3431"/>
              </a:lnTo>
              <a:lnTo>
                <a:pt x="349" y="3424"/>
              </a:lnTo>
              <a:lnTo>
                <a:pt x="385" y="3398"/>
              </a:lnTo>
              <a:lnTo>
                <a:pt x="394" y="3381"/>
              </a:lnTo>
              <a:lnTo>
                <a:pt x="480" y="3315"/>
              </a:lnTo>
              <a:lnTo>
                <a:pt x="381" y="3250"/>
              </a:lnTo>
              <a:lnTo>
                <a:pt x="1012" y="2794"/>
              </a:lnTo>
              <a:lnTo>
                <a:pt x="904" y="2715"/>
              </a:lnTo>
              <a:lnTo>
                <a:pt x="1195" y="2462"/>
              </a:lnTo>
              <a:lnTo>
                <a:pt x="977" y="2331"/>
              </a:lnTo>
              <a:lnTo>
                <a:pt x="955" y="2310"/>
              </a:lnTo>
              <a:lnTo>
                <a:pt x="927" y="2310"/>
              </a:lnTo>
              <a:lnTo>
                <a:pt x="923" y="2318"/>
              </a:lnTo>
              <a:lnTo>
                <a:pt x="918" y="2324"/>
              </a:lnTo>
              <a:lnTo>
                <a:pt x="802" y="2388"/>
              </a:lnTo>
              <a:lnTo>
                <a:pt x="684" y="2331"/>
              </a:lnTo>
              <a:lnTo>
                <a:pt x="665" y="2310"/>
              </a:lnTo>
              <a:lnTo>
                <a:pt x="555" y="2253"/>
              </a:lnTo>
              <a:lnTo>
                <a:pt x="673" y="2155"/>
              </a:lnTo>
              <a:lnTo>
                <a:pt x="670" y="2148"/>
              </a:lnTo>
              <a:lnTo>
                <a:pt x="658" y="2137"/>
              </a:lnTo>
              <a:lnTo>
                <a:pt x="652" y="2134"/>
              </a:lnTo>
              <a:lnTo>
                <a:pt x="643" y="2128"/>
              </a:lnTo>
              <a:lnTo>
                <a:pt x="385" y="1989"/>
              </a:lnTo>
              <a:lnTo>
                <a:pt x="163" y="2106"/>
              </a:lnTo>
              <a:lnTo>
                <a:pt x="159" y="1786"/>
              </a:lnTo>
              <a:lnTo>
                <a:pt x="480" y="1626"/>
              </a:lnTo>
              <a:lnTo>
                <a:pt x="470" y="1621"/>
              </a:lnTo>
              <a:lnTo>
                <a:pt x="462" y="1614"/>
              </a:lnTo>
              <a:lnTo>
                <a:pt x="462" y="1608"/>
              </a:lnTo>
              <a:lnTo>
                <a:pt x="138" y="1411"/>
              </a:lnTo>
              <a:lnTo>
                <a:pt x="129" y="1134"/>
              </a:lnTo>
              <a:lnTo>
                <a:pt x="0" y="1153"/>
              </a:lnTo>
              <a:lnTo>
                <a:pt x="4" y="1045"/>
              </a:lnTo>
              <a:lnTo>
                <a:pt x="138" y="975"/>
              </a:lnTo>
              <a:lnTo>
                <a:pt x="148" y="792"/>
              </a:lnTo>
              <a:lnTo>
                <a:pt x="572" y="556"/>
              </a:lnTo>
              <a:lnTo>
                <a:pt x="576" y="547"/>
              </a:lnTo>
              <a:lnTo>
                <a:pt x="622" y="545"/>
              </a:lnTo>
              <a:lnTo>
                <a:pt x="626" y="550"/>
              </a:lnTo>
              <a:lnTo>
                <a:pt x="633" y="560"/>
              </a:lnTo>
              <a:lnTo>
                <a:pt x="637" y="565"/>
              </a:lnTo>
              <a:lnTo>
                <a:pt x="761" y="639"/>
              </a:lnTo>
              <a:lnTo>
                <a:pt x="892" y="556"/>
              </a:lnTo>
              <a:lnTo>
                <a:pt x="894" y="547"/>
              </a:lnTo>
              <a:lnTo>
                <a:pt x="1012" y="480"/>
              </a:lnTo>
              <a:lnTo>
                <a:pt x="1152" y="547"/>
              </a:lnTo>
              <a:lnTo>
                <a:pt x="1156" y="554"/>
              </a:lnTo>
              <a:lnTo>
                <a:pt x="1235" y="589"/>
              </a:lnTo>
              <a:lnTo>
                <a:pt x="1919" y="203"/>
              </a:lnTo>
              <a:lnTo>
                <a:pt x="1923" y="192"/>
              </a:lnTo>
              <a:lnTo>
                <a:pt x="2072" y="113"/>
              </a:lnTo>
              <a:lnTo>
                <a:pt x="2218" y="192"/>
              </a:lnTo>
              <a:lnTo>
                <a:pt x="2218" y="201"/>
              </a:lnTo>
              <a:lnTo>
                <a:pt x="2220" y="203"/>
              </a:lnTo>
              <a:lnTo>
                <a:pt x="2560" y="414"/>
              </a:lnTo>
              <a:lnTo>
                <a:pt x="2700" y="330"/>
              </a:lnTo>
              <a:lnTo>
                <a:pt x="3163" y="600"/>
              </a:lnTo>
              <a:lnTo>
                <a:pt x="3245" y="556"/>
              </a:lnTo>
              <a:lnTo>
                <a:pt x="3247" y="552"/>
              </a:lnTo>
              <a:lnTo>
                <a:pt x="3252" y="547"/>
              </a:lnTo>
              <a:lnTo>
                <a:pt x="3440" y="447"/>
              </a:lnTo>
              <a:lnTo>
                <a:pt x="3252" y="301"/>
              </a:lnTo>
              <a:lnTo>
                <a:pt x="3747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5</xdr:row>
      <xdr:rowOff>123825</xdr:rowOff>
    </xdr:from>
    <xdr:to>
      <xdr:col>3</xdr:col>
      <xdr:colOff>723900</xdr:colOff>
      <xdr:row>7</xdr:row>
      <xdr:rowOff>0</xdr:rowOff>
    </xdr:to>
    <xdr:sp>
      <xdr:nvSpPr>
        <xdr:cNvPr id="10" name="RIOJA ( La )"/>
        <xdr:cNvSpPr>
          <a:spLocks/>
        </xdr:cNvSpPr>
      </xdr:nvSpPr>
      <xdr:spPr>
        <a:xfrm>
          <a:off x="2047875" y="990600"/>
          <a:ext cx="333375" cy="200025"/>
        </a:xfrm>
        <a:custGeom>
          <a:pathLst>
            <a:path h="820" w="1425">
              <a:moveTo>
                <a:pt x="268" y="0"/>
              </a:moveTo>
              <a:lnTo>
                <a:pt x="651" y="211"/>
              </a:lnTo>
              <a:lnTo>
                <a:pt x="769" y="102"/>
              </a:lnTo>
              <a:lnTo>
                <a:pt x="1089" y="277"/>
              </a:lnTo>
              <a:lnTo>
                <a:pt x="1095" y="281"/>
              </a:lnTo>
              <a:lnTo>
                <a:pt x="1100" y="290"/>
              </a:lnTo>
              <a:lnTo>
                <a:pt x="1422" y="471"/>
              </a:lnTo>
              <a:lnTo>
                <a:pt x="1425" y="665"/>
              </a:lnTo>
              <a:lnTo>
                <a:pt x="1325" y="763"/>
              </a:lnTo>
              <a:lnTo>
                <a:pt x="1100" y="648"/>
              </a:lnTo>
              <a:lnTo>
                <a:pt x="1082" y="626"/>
              </a:lnTo>
              <a:lnTo>
                <a:pt x="965" y="569"/>
              </a:lnTo>
              <a:lnTo>
                <a:pt x="853" y="626"/>
              </a:lnTo>
              <a:lnTo>
                <a:pt x="848" y="632"/>
              </a:lnTo>
              <a:lnTo>
                <a:pt x="844" y="636"/>
              </a:lnTo>
              <a:lnTo>
                <a:pt x="838" y="643"/>
              </a:lnTo>
              <a:lnTo>
                <a:pt x="757" y="690"/>
              </a:lnTo>
              <a:lnTo>
                <a:pt x="747" y="695"/>
              </a:lnTo>
              <a:lnTo>
                <a:pt x="661" y="757"/>
              </a:lnTo>
              <a:lnTo>
                <a:pt x="631" y="774"/>
              </a:lnTo>
              <a:lnTo>
                <a:pt x="598" y="787"/>
              </a:lnTo>
              <a:lnTo>
                <a:pt x="582" y="789"/>
              </a:lnTo>
              <a:lnTo>
                <a:pt x="550" y="774"/>
              </a:lnTo>
              <a:lnTo>
                <a:pt x="539" y="765"/>
              </a:lnTo>
              <a:lnTo>
                <a:pt x="524" y="757"/>
              </a:lnTo>
              <a:lnTo>
                <a:pt x="513" y="747"/>
              </a:lnTo>
              <a:lnTo>
                <a:pt x="456" y="717"/>
              </a:lnTo>
              <a:lnTo>
                <a:pt x="452" y="716"/>
              </a:lnTo>
              <a:lnTo>
                <a:pt x="448" y="710"/>
              </a:lnTo>
              <a:lnTo>
                <a:pt x="444" y="703"/>
              </a:lnTo>
              <a:lnTo>
                <a:pt x="227" y="820"/>
              </a:lnTo>
              <a:lnTo>
                <a:pt x="8" y="709"/>
              </a:lnTo>
              <a:lnTo>
                <a:pt x="0" y="574"/>
              </a:lnTo>
              <a:lnTo>
                <a:pt x="131" y="471"/>
              </a:lnTo>
              <a:lnTo>
                <a:pt x="131" y="74"/>
              </a:lnTo>
              <a:lnTo>
                <a:pt x="268" y="0"/>
              </a:lnTo>
              <a:close/>
            </a:path>
          </a:pathLst>
        </a:cu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8</xdr:row>
      <xdr:rowOff>123825</xdr:rowOff>
    </xdr:from>
    <xdr:to>
      <xdr:col>4</xdr:col>
      <xdr:colOff>371475</xdr:colOff>
      <xdr:row>15</xdr:row>
      <xdr:rowOff>114300</xdr:rowOff>
    </xdr:to>
    <xdr:sp>
      <xdr:nvSpPr>
        <xdr:cNvPr id="11" name="CASTILLA-LA MANCHA"/>
        <xdr:cNvSpPr>
          <a:spLocks/>
        </xdr:cNvSpPr>
      </xdr:nvSpPr>
      <xdr:spPr>
        <a:xfrm>
          <a:off x="1571625" y="1476375"/>
          <a:ext cx="1219200" cy="1123950"/>
        </a:xfrm>
        <a:custGeom>
          <a:pathLst>
            <a:path h="4465" w="5102">
              <a:moveTo>
                <a:pt x="2528" y="0"/>
              </a:moveTo>
              <a:lnTo>
                <a:pt x="3020" y="339"/>
              </a:lnTo>
              <a:lnTo>
                <a:pt x="3408" y="123"/>
              </a:lnTo>
              <a:lnTo>
                <a:pt x="3412" y="116"/>
              </a:lnTo>
              <a:lnTo>
                <a:pt x="3412" y="112"/>
              </a:lnTo>
              <a:lnTo>
                <a:pt x="3416" y="106"/>
              </a:lnTo>
              <a:lnTo>
                <a:pt x="3552" y="27"/>
              </a:lnTo>
              <a:lnTo>
                <a:pt x="3725" y="106"/>
              </a:lnTo>
              <a:lnTo>
                <a:pt x="3728" y="115"/>
              </a:lnTo>
              <a:lnTo>
                <a:pt x="3729" y="119"/>
              </a:lnTo>
              <a:lnTo>
                <a:pt x="3993" y="263"/>
              </a:lnTo>
              <a:lnTo>
                <a:pt x="3988" y="570"/>
              </a:lnTo>
              <a:lnTo>
                <a:pt x="3884" y="624"/>
              </a:lnTo>
              <a:lnTo>
                <a:pt x="3875" y="922"/>
              </a:lnTo>
              <a:lnTo>
                <a:pt x="3882" y="991"/>
              </a:lnTo>
              <a:lnTo>
                <a:pt x="3901" y="1066"/>
              </a:lnTo>
              <a:lnTo>
                <a:pt x="4032" y="1150"/>
              </a:lnTo>
              <a:lnTo>
                <a:pt x="4080" y="1170"/>
              </a:lnTo>
              <a:lnTo>
                <a:pt x="4080" y="1178"/>
              </a:lnTo>
              <a:lnTo>
                <a:pt x="4082" y="1181"/>
              </a:lnTo>
              <a:lnTo>
                <a:pt x="4226" y="1264"/>
              </a:lnTo>
              <a:lnTo>
                <a:pt x="4231" y="1460"/>
              </a:lnTo>
              <a:lnTo>
                <a:pt x="4324" y="1536"/>
              </a:lnTo>
              <a:lnTo>
                <a:pt x="4499" y="1648"/>
              </a:lnTo>
              <a:lnTo>
                <a:pt x="4503" y="1659"/>
              </a:lnTo>
              <a:lnTo>
                <a:pt x="4508" y="1662"/>
              </a:lnTo>
              <a:lnTo>
                <a:pt x="4514" y="1665"/>
              </a:lnTo>
              <a:lnTo>
                <a:pt x="4600" y="1722"/>
              </a:lnTo>
              <a:lnTo>
                <a:pt x="4634" y="1763"/>
              </a:lnTo>
              <a:lnTo>
                <a:pt x="4632" y="1809"/>
              </a:lnTo>
              <a:lnTo>
                <a:pt x="4634" y="1831"/>
              </a:lnTo>
              <a:lnTo>
                <a:pt x="4638" y="1848"/>
              </a:lnTo>
              <a:lnTo>
                <a:pt x="4634" y="1857"/>
              </a:lnTo>
              <a:lnTo>
                <a:pt x="4630" y="1861"/>
              </a:lnTo>
              <a:lnTo>
                <a:pt x="4621" y="1866"/>
              </a:lnTo>
              <a:lnTo>
                <a:pt x="4595" y="1872"/>
              </a:lnTo>
              <a:lnTo>
                <a:pt x="4584" y="1889"/>
              </a:lnTo>
              <a:lnTo>
                <a:pt x="4409" y="1993"/>
              </a:lnTo>
              <a:lnTo>
                <a:pt x="4407" y="2396"/>
              </a:lnTo>
              <a:lnTo>
                <a:pt x="4767" y="2568"/>
              </a:lnTo>
              <a:lnTo>
                <a:pt x="4772" y="2869"/>
              </a:lnTo>
              <a:lnTo>
                <a:pt x="4881" y="2942"/>
              </a:lnTo>
              <a:lnTo>
                <a:pt x="4881" y="2950"/>
              </a:lnTo>
              <a:lnTo>
                <a:pt x="4883" y="2955"/>
              </a:lnTo>
              <a:lnTo>
                <a:pt x="5094" y="3083"/>
              </a:lnTo>
              <a:lnTo>
                <a:pt x="5102" y="3453"/>
              </a:lnTo>
              <a:lnTo>
                <a:pt x="4965" y="3384"/>
              </a:lnTo>
              <a:lnTo>
                <a:pt x="4654" y="3611"/>
              </a:lnTo>
              <a:lnTo>
                <a:pt x="4654" y="3836"/>
              </a:lnTo>
              <a:lnTo>
                <a:pt x="4456" y="3765"/>
              </a:lnTo>
              <a:lnTo>
                <a:pt x="4073" y="3995"/>
              </a:lnTo>
              <a:lnTo>
                <a:pt x="4065" y="4014"/>
              </a:lnTo>
              <a:lnTo>
                <a:pt x="3977" y="4061"/>
              </a:lnTo>
              <a:lnTo>
                <a:pt x="3971" y="4195"/>
              </a:lnTo>
              <a:lnTo>
                <a:pt x="3971" y="4213"/>
              </a:lnTo>
              <a:lnTo>
                <a:pt x="3962" y="4244"/>
              </a:lnTo>
              <a:lnTo>
                <a:pt x="3953" y="4255"/>
              </a:lnTo>
              <a:lnTo>
                <a:pt x="3943" y="4262"/>
              </a:lnTo>
              <a:lnTo>
                <a:pt x="3853" y="4328"/>
              </a:lnTo>
              <a:lnTo>
                <a:pt x="3809" y="4350"/>
              </a:lnTo>
              <a:lnTo>
                <a:pt x="3798" y="4465"/>
              </a:lnTo>
              <a:lnTo>
                <a:pt x="3635" y="4377"/>
              </a:lnTo>
              <a:lnTo>
                <a:pt x="3631" y="4029"/>
              </a:lnTo>
              <a:lnTo>
                <a:pt x="3602" y="3995"/>
              </a:lnTo>
              <a:lnTo>
                <a:pt x="3494" y="3951"/>
              </a:lnTo>
              <a:lnTo>
                <a:pt x="3491" y="3942"/>
              </a:lnTo>
              <a:lnTo>
                <a:pt x="3489" y="3937"/>
              </a:lnTo>
              <a:lnTo>
                <a:pt x="3421" y="3912"/>
              </a:lnTo>
              <a:lnTo>
                <a:pt x="3275" y="3836"/>
              </a:lnTo>
              <a:lnTo>
                <a:pt x="3255" y="3822"/>
              </a:lnTo>
              <a:lnTo>
                <a:pt x="3240" y="3827"/>
              </a:lnTo>
              <a:lnTo>
                <a:pt x="3192" y="3851"/>
              </a:lnTo>
              <a:lnTo>
                <a:pt x="3092" y="3926"/>
              </a:lnTo>
              <a:lnTo>
                <a:pt x="3074" y="3935"/>
              </a:lnTo>
              <a:lnTo>
                <a:pt x="3068" y="3942"/>
              </a:lnTo>
              <a:lnTo>
                <a:pt x="3066" y="3949"/>
              </a:lnTo>
              <a:lnTo>
                <a:pt x="3061" y="3954"/>
              </a:lnTo>
              <a:lnTo>
                <a:pt x="2991" y="3995"/>
              </a:lnTo>
              <a:lnTo>
                <a:pt x="2976" y="4017"/>
              </a:lnTo>
              <a:lnTo>
                <a:pt x="2909" y="4061"/>
              </a:lnTo>
              <a:lnTo>
                <a:pt x="2813" y="4014"/>
              </a:lnTo>
              <a:lnTo>
                <a:pt x="2810" y="4005"/>
              </a:lnTo>
              <a:lnTo>
                <a:pt x="2808" y="4001"/>
              </a:lnTo>
              <a:lnTo>
                <a:pt x="2719" y="3956"/>
              </a:lnTo>
              <a:lnTo>
                <a:pt x="2713" y="3949"/>
              </a:lnTo>
              <a:lnTo>
                <a:pt x="2709" y="3937"/>
              </a:lnTo>
              <a:lnTo>
                <a:pt x="2638" y="3905"/>
              </a:lnTo>
              <a:lnTo>
                <a:pt x="2560" y="3937"/>
              </a:lnTo>
              <a:lnTo>
                <a:pt x="2553" y="3949"/>
              </a:lnTo>
              <a:lnTo>
                <a:pt x="2546" y="3956"/>
              </a:lnTo>
              <a:lnTo>
                <a:pt x="2472" y="3995"/>
              </a:lnTo>
              <a:lnTo>
                <a:pt x="2468" y="3999"/>
              </a:lnTo>
              <a:lnTo>
                <a:pt x="2464" y="4008"/>
              </a:lnTo>
              <a:lnTo>
                <a:pt x="2078" y="4250"/>
              </a:lnTo>
              <a:lnTo>
                <a:pt x="1840" y="4126"/>
              </a:lnTo>
              <a:lnTo>
                <a:pt x="1681" y="4227"/>
              </a:lnTo>
              <a:lnTo>
                <a:pt x="1663" y="4223"/>
              </a:lnTo>
              <a:lnTo>
                <a:pt x="1618" y="4201"/>
              </a:lnTo>
              <a:lnTo>
                <a:pt x="1574" y="4171"/>
              </a:lnTo>
              <a:lnTo>
                <a:pt x="1519" y="4141"/>
              </a:lnTo>
              <a:lnTo>
                <a:pt x="1472" y="4126"/>
              </a:lnTo>
              <a:lnTo>
                <a:pt x="1456" y="4123"/>
              </a:lnTo>
              <a:lnTo>
                <a:pt x="1432" y="4123"/>
              </a:lnTo>
              <a:lnTo>
                <a:pt x="1371" y="4167"/>
              </a:lnTo>
              <a:lnTo>
                <a:pt x="1356" y="4180"/>
              </a:lnTo>
              <a:lnTo>
                <a:pt x="1266" y="4241"/>
              </a:lnTo>
              <a:lnTo>
                <a:pt x="1249" y="4250"/>
              </a:lnTo>
              <a:lnTo>
                <a:pt x="758" y="4014"/>
              </a:lnTo>
              <a:lnTo>
                <a:pt x="756" y="4005"/>
              </a:lnTo>
              <a:lnTo>
                <a:pt x="754" y="4001"/>
              </a:lnTo>
              <a:lnTo>
                <a:pt x="610" y="3924"/>
              </a:lnTo>
              <a:lnTo>
                <a:pt x="606" y="3681"/>
              </a:lnTo>
              <a:lnTo>
                <a:pt x="638" y="3649"/>
              </a:lnTo>
              <a:lnTo>
                <a:pt x="662" y="3612"/>
              </a:lnTo>
              <a:lnTo>
                <a:pt x="679" y="3574"/>
              </a:lnTo>
              <a:lnTo>
                <a:pt x="688" y="3533"/>
              </a:lnTo>
              <a:lnTo>
                <a:pt x="695" y="3473"/>
              </a:lnTo>
              <a:lnTo>
                <a:pt x="690" y="3290"/>
              </a:lnTo>
              <a:lnTo>
                <a:pt x="695" y="3229"/>
              </a:lnTo>
              <a:lnTo>
                <a:pt x="797" y="3137"/>
              </a:lnTo>
              <a:lnTo>
                <a:pt x="805" y="2793"/>
              </a:lnTo>
              <a:lnTo>
                <a:pt x="535" y="2930"/>
              </a:lnTo>
              <a:lnTo>
                <a:pt x="272" y="2745"/>
              </a:lnTo>
              <a:lnTo>
                <a:pt x="264" y="2217"/>
              </a:lnTo>
              <a:lnTo>
                <a:pt x="256" y="2208"/>
              </a:lnTo>
              <a:lnTo>
                <a:pt x="250" y="2206"/>
              </a:lnTo>
              <a:lnTo>
                <a:pt x="239" y="2210"/>
              </a:lnTo>
              <a:lnTo>
                <a:pt x="219" y="2224"/>
              </a:lnTo>
              <a:lnTo>
                <a:pt x="209" y="2226"/>
              </a:lnTo>
              <a:lnTo>
                <a:pt x="204" y="2231"/>
              </a:lnTo>
              <a:lnTo>
                <a:pt x="203" y="2235"/>
              </a:lnTo>
              <a:lnTo>
                <a:pt x="198" y="2239"/>
              </a:lnTo>
              <a:lnTo>
                <a:pt x="196" y="2245"/>
              </a:lnTo>
              <a:lnTo>
                <a:pt x="0" y="2372"/>
              </a:lnTo>
              <a:lnTo>
                <a:pt x="0" y="2147"/>
              </a:lnTo>
              <a:lnTo>
                <a:pt x="442" y="1889"/>
              </a:lnTo>
              <a:lnTo>
                <a:pt x="447" y="1879"/>
              </a:lnTo>
              <a:lnTo>
                <a:pt x="724" y="1720"/>
              </a:lnTo>
              <a:lnTo>
                <a:pt x="735" y="1720"/>
              </a:lnTo>
              <a:lnTo>
                <a:pt x="917" y="1864"/>
              </a:lnTo>
              <a:lnTo>
                <a:pt x="1249" y="1680"/>
              </a:lnTo>
              <a:lnTo>
                <a:pt x="1432" y="1785"/>
              </a:lnTo>
              <a:lnTo>
                <a:pt x="1432" y="1797"/>
              </a:lnTo>
              <a:lnTo>
                <a:pt x="1435" y="1798"/>
              </a:lnTo>
              <a:lnTo>
                <a:pt x="1349" y="1852"/>
              </a:lnTo>
              <a:lnTo>
                <a:pt x="1349" y="1866"/>
              </a:lnTo>
              <a:lnTo>
                <a:pt x="1380" y="1879"/>
              </a:lnTo>
              <a:lnTo>
                <a:pt x="1380" y="1888"/>
              </a:lnTo>
              <a:lnTo>
                <a:pt x="1381" y="1889"/>
              </a:lnTo>
              <a:lnTo>
                <a:pt x="1755" y="2099"/>
              </a:lnTo>
              <a:lnTo>
                <a:pt x="2479" y="1665"/>
              </a:lnTo>
              <a:lnTo>
                <a:pt x="2484" y="1661"/>
              </a:lnTo>
              <a:lnTo>
                <a:pt x="2492" y="1648"/>
              </a:lnTo>
              <a:lnTo>
                <a:pt x="2660" y="1547"/>
              </a:lnTo>
              <a:lnTo>
                <a:pt x="2645" y="1517"/>
              </a:lnTo>
              <a:lnTo>
                <a:pt x="2389" y="1360"/>
              </a:lnTo>
              <a:lnTo>
                <a:pt x="2383" y="1127"/>
              </a:lnTo>
              <a:lnTo>
                <a:pt x="1964" y="899"/>
              </a:lnTo>
              <a:lnTo>
                <a:pt x="1973" y="84"/>
              </a:lnTo>
              <a:lnTo>
                <a:pt x="2062" y="20"/>
              </a:lnTo>
              <a:lnTo>
                <a:pt x="2221" y="119"/>
              </a:lnTo>
              <a:lnTo>
                <a:pt x="2269" y="142"/>
              </a:lnTo>
              <a:lnTo>
                <a:pt x="2325" y="123"/>
              </a:lnTo>
              <a:lnTo>
                <a:pt x="2332" y="116"/>
              </a:lnTo>
              <a:lnTo>
                <a:pt x="2337" y="106"/>
              </a:lnTo>
              <a:lnTo>
                <a:pt x="2528" y="0"/>
              </a:lnTo>
              <a:close/>
            </a:path>
          </a:pathLst>
        </a:cu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9</xdr:row>
      <xdr:rowOff>0</xdr:rowOff>
    </xdr:from>
    <xdr:to>
      <xdr:col>4</xdr:col>
      <xdr:colOff>695325</xdr:colOff>
      <xdr:row>15</xdr:row>
      <xdr:rowOff>76200</xdr:rowOff>
    </xdr:to>
    <xdr:sp>
      <xdr:nvSpPr>
        <xdr:cNvPr id="12" name="C. VALENCIANA"/>
        <xdr:cNvSpPr>
          <a:spLocks/>
        </xdr:cNvSpPr>
      </xdr:nvSpPr>
      <xdr:spPr>
        <a:xfrm>
          <a:off x="2647950" y="1514475"/>
          <a:ext cx="466725" cy="1047750"/>
        </a:xfrm>
        <a:custGeom>
          <a:pathLst>
            <a:path h="4155" w="1921">
              <a:moveTo>
                <a:pt x="1313" y="0"/>
              </a:moveTo>
              <a:lnTo>
                <a:pt x="1758" y="286"/>
              </a:lnTo>
              <a:lnTo>
                <a:pt x="1760" y="474"/>
              </a:lnTo>
              <a:lnTo>
                <a:pt x="1750" y="524"/>
              </a:lnTo>
              <a:lnTo>
                <a:pt x="1647" y="602"/>
              </a:lnTo>
              <a:lnTo>
                <a:pt x="1623" y="629"/>
              </a:lnTo>
              <a:lnTo>
                <a:pt x="1610" y="648"/>
              </a:lnTo>
              <a:lnTo>
                <a:pt x="1607" y="687"/>
              </a:lnTo>
              <a:lnTo>
                <a:pt x="1612" y="816"/>
              </a:lnTo>
              <a:lnTo>
                <a:pt x="1603" y="853"/>
              </a:lnTo>
              <a:lnTo>
                <a:pt x="1582" y="890"/>
              </a:lnTo>
              <a:lnTo>
                <a:pt x="1554" y="914"/>
              </a:lnTo>
              <a:lnTo>
                <a:pt x="1517" y="937"/>
              </a:lnTo>
              <a:lnTo>
                <a:pt x="1511" y="1232"/>
              </a:lnTo>
              <a:lnTo>
                <a:pt x="1296" y="1342"/>
              </a:lnTo>
              <a:lnTo>
                <a:pt x="1298" y="1422"/>
              </a:lnTo>
              <a:lnTo>
                <a:pt x="1285" y="1499"/>
              </a:lnTo>
              <a:lnTo>
                <a:pt x="1276" y="1529"/>
              </a:lnTo>
              <a:lnTo>
                <a:pt x="1259" y="1568"/>
              </a:lnTo>
              <a:lnTo>
                <a:pt x="1242" y="1594"/>
              </a:lnTo>
              <a:lnTo>
                <a:pt x="1213" y="1630"/>
              </a:lnTo>
              <a:lnTo>
                <a:pt x="1180" y="1662"/>
              </a:lnTo>
              <a:lnTo>
                <a:pt x="1178" y="2020"/>
              </a:lnTo>
              <a:lnTo>
                <a:pt x="1188" y="2097"/>
              </a:lnTo>
              <a:lnTo>
                <a:pt x="1218" y="2166"/>
              </a:lnTo>
              <a:lnTo>
                <a:pt x="1226" y="2176"/>
              </a:lnTo>
              <a:lnTo>
                <a:pt x="1320" y="2253"/>
              </a:lnTo>
              <a:lnTo>
                <a:pt x="1373" y="2308"/>
              </a:lnTo>
              <a:lnTo>
                <a:pt x="1382" y="2510"/>
              </a:lnTo>
              <a:lnTo>
                <a:pt x="1921" y="2823"/>
              </a:lnTo>
              <a:lnTo>
                <a:pt x="1915" y="2980"/>
              </a:lnTo>
              <a:lnTo>
                <a:pt x="1658" y="3128"/>
              </a:lnTo>
              <a:lnTo>
                <a:pt x="1651" y="3139"/>
              </a:lnTo>
              <a:lnTo>
                <a:pt x="1648" y="3140"/>
              </a:lnTo>
              <a:lnTo>
                <a:pt x="1435" y="3280"/>
              </a:lnTo>
              <a:lnTo>
                <a:pt x="1433" y="3315"/>
              </a:lnTo>
              <a:lnTo>
                <a:pt x="1440" y="3435"/>
              </a:lnTo>
              <a:lnTo>
                <a:pt x="1438" y="3466"/>
              </a:lnTo>
              <a:lnTo>
                <a:pt x="1427" y="3503"/>
              </a:lnTo>
              <a:lnTo>
                <a:pt x="1403" y="3533"/>
              </a:lnTo>
              <a:lnTo>
                <a:pt x="1171" y="3702"/>
              </a:lnTo>
              <a:lnTo>
                <a:pt x="1163" y="3710"/>
              </a:lnTo>
              <a:lnTo>
                <a:pt x="1085" y="3766"/>
              </a:lnTo>
              <a:lnTo>
                <a:pt x="1077" y="3769"/>
              </a:lnTo>
              <a:lnTo>
                <a:pt x="1069" y="3770"/>
              </a:lnTo>
              <a:lnTo>
                <a:pt x="1062" y="3775"/>
              </a:lnTo>
              <a:lnTo>
                <a:pt x="1041" y="3802"/>
              </a:lnTo>
              <a:lnTo>
                <a:pt x="1036" y="4155"/>
              </a:lnTo>
              <a:lnTo>
                <a:pt x="836" y="4053"/>
              </a:lnTo>
              <a:lnTo>
                <a:pt x="827" y="3698"/>
              </a:lnTo>
              <a:lnTo>
                <a:pt x="705" y="3618"/>
              </a:lnTo>
              <a:lnTo>
                <a:pt x="687" y="2877"/>
              </a:lnTo>
              <a:lnTo>
                <a:pt x="550" y="2795"/>
              </a:lnTo>
              <a:lnTo>
                <a:pt x="531" y="2774"/>
              </a:lnTo>
              <a:lnTo>
                <a:pt x="357" y="2668"/>
              </a:lnTo>
              <a:lnTo>
                <a:pt x="354" y="2363"/>
              </a:lnTo>
              <a:lnTo>
                <a:pt x="9" y="2194"/>
              </a:lnTo>
              <a:lnTo>
                <a:pt x="0" y="1882"/>
              </a:lnTo>
              <a:lnTo>
                <a:pt x="227" y="1738"/>
              </a:lnTo>
              <a:lnTo>
                <a:pt x="224" y="1605"/>
              </a:lnTo>
              <a:lnTo>
                <a:pt x="402" y="1516"/>
              </a:lnTo>
              <a:lnTo>
                <a:pt x="445" y="1486"/>
              </a:lnTo>
              <a:lnTo>
                <a:pt x="670" y="1390"/>
              </a:lnTo>
              <a:lnTo>
                <a:pt x="674" y="1016"/>
              </a:lnTo>
              <a:lnTo>
                <a:pt x="945" y="792"/>
              </a:lnTo>
              <a:lnTo>
                <a:pt x="945" y="229"/>
              </a:lnTo>
              <a:lnTo>
                <a:pt x="1313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9</xdr:row>
      <xdr:rowOff>38100</xdr:rowOff>
    </xdr:from>
    <xdr:to>
      <xdr:col>3</xdr:col>
      <xdr:colOff>504825</xdr:colOff>
      <xdr:row>11</xdr:row>
      <xdr:rowOff>142875</xdr:rowOff>
    </xdr:to>
    <xdr:sp>
      <xdr:nvSpPr>
        <xdr:cNvPr id="13" name="MADRID ( Comunidad de )"/>
        <xdr:cNvSpPr>
          <a:spLocks/>
        </xdr:cNvSpPr>
      </xdr:nvSpPr>
      <xdr:spPr>
        <a:xfrm>
          <a:off x="1762125" y="1552575"/>
          <a:ext cx="400050" cy="428625"/>
        </a:xfrm>
        <a:custGeom>
          <a:pathLst>
            <a:path h="1684" w="1667">
              <a:moveTo>
                <a:pt x="1032" y="0"/>
              </a:moveTo>
              <a:lnTo>
                <a:pt x="1035" y="2"/>
              </a:lnTo>
              <a:lnTo>
                <a:pt x="1044" y="640"/>
              </a:lnTo>
              <a:lnTo>
                <a:pt x="1465" y="862"/>
              </a:lnTo>
              <a:lnTo>
                <a:pt x="1474" y="1104"/>
              </a:lnTo>
              <a:lnTo>
                <a:pt x="1667" y="1235"/>
              </a:lnTo>
              <a:lnTo>
                <a:pt x="1523" y="1334"/>
              </a:lnTo>
              <a:lnTo>
                <a:pt x="1512" y="1334"/>
              </a:lnTo>
              <a:lnTo>
                <a:pt x="1506" y="1338"/>
              </a:lnTo>
              <a:lnTo>
                <a:pt x="1499" y="1344"/>
              </a:lnTo>
              <a:lnTo>
                <a:pt x="1495" y="1353"/>
              </a:lnTo>
              <a:lnTo>
                <a:pt x="1488" y="1360"/>
              </a:lnTo>
              <a:lnTo>
                <a:pt x="1128" y="1566"/>
              </a:lnTo>
              <a:lnTo>
                <a:pt x="1113" y="1584"/>
              </a:lnTo>
              <a:lnTo>
                <a:pt x="1078" y="1598"/>
              </a:lnTo>
              <a:lnTo>
                <a:pt x="989" y="1661"/>
              </a:lnTo>
              <a:lnTo>
                <a:pt x="960" y="1675"/>
              </a:lnTo>
              <a:lnTo>
                <a:pt x="941" y="1682"/>
              </a:lnTo>
              <a:lnTo>
                <a:pt x="922" y="1684"/>
              </a:lnTo>
              <a:lnTo>
                <a:pt x="891" y="1669"/>
              </a:lnTo>
              <a:lnTo>
                <a:pt x="876" y="1658"/>
              </a:lnTo>
              <a:lnTo>
                <a:pt x="786" y="1605"/>
              </a:lnTo>
              <a:lnTo>
                <a:pt x="741" y="1584"/>
              </a:lnTo>
              <a:lnTo>
                <a:pt x="734" y="1579"/>
              </a:lnTo>
              <a:lnTo>
                <a:pt x="732" y="1575"/>
              </a:lnTo>
              <a:lnTo>
                <a:pt x="732" y="1568"/>
              </a:lnTo>
              <a:lnTo>
                <a:pt x="701" y="1556"/>
              </a:lnTo>
              <a:lnTo>
                <a:pt x="781" y="1499"/>
              </a:lnTo>
              <a:lnTo>
                <a:pt x="572" y="1360"/>
              </a:lnTo>
              <a:lnTo>
                <a:pt x="567" y="1351"/>
              </a:lnTo>
              <a:lnTo>
                <a:pt x="563" y="1347"/>
              </a:lnTo>
              <a:lnTo>
                <a:pt x="561" y="1338"/>
              </a:lnTo>
              <a:lnTo>
                <a:pt x="554" y="1338"/>
              </a:lnTo>
              <a:lnTo>
                <a:pt x="548" y="1335"/>
              </a:lnTo>
              <a:lnTo>
                <a:pt x="540" y="1334"/>
              </a:lnTo>
              <a:lnTo>
                <a:pt x="443" y="1272"/>
              </a:lnTo>
              <a:lnTo>
                <a:pt x="304" y="1338"/>
              </a:lnTo>
              <a:lnTo>
                <a:pt x="282" y="1360"/>
              </a:lnTo>
              <a:lnTo>
                <a:pt x="110" y="1446"/>
              </a:lnTo>
              <a:lnTo>
                <a:pt x="0" y="1366"/>
              </a:lnTo>
              <a:lnTo>
                <a:pt x="19" y="1342"/>
              </a:lnTo>
              <a:lnTo>
                <a:pt x="206" y="1242"/>
              </a:lnTo>
              <a:lnTo>
                <a:pt x="241" y="1228"/>
              </a:lnTo>
              <a:lnTo>
                <a:pt x="282" y="1202"/>
              </a:lnTo>
              <a:lnTo>
                <a:pt x="288" y="901"/>
              </a:lnTo>
              <a:lnTo>
                <a:pt x="330" y="857"/>
              </a:lnTo>
              <a:lnTo>
                <a:pt x="517" y="720"/>
              </a:lnTo>
              <a:lnTo>
                <a:pt x="530" y="485"/>
              </a:lnTo>
              <a:lnTo>
                <a:pt x="895" y="268"/>
              </a:lnTo>
              <a:lnTo>
                <a:pt x="900" y="68"/>
              </a:lnTo>
              <a:lnTo>
                <a:pt x="1032" y="0"/>
              </a:lnTo>
              <a:close/>
            </a:path>
          </a:pathLst>
        </a:custGeom>
        <a:solidFill>
          <a:srgbClr val="FF6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11</xdr:row>
      <xdr:rowOff>66675</xdr:rowOff>
    </xdr:from>
    <xdr:to>
      <xdr:col>3</xdr:col>
      <xdr:colOff>76200</xdr:colOff>
      <xdr:row>16</xdr:row>
      <xdr:rowOff>142875</xdr:rowOff>
    </xdr:to>
    <xdr:sp>
      <xdr:nvSpPr>
        <xdr:cNvPr id="14" name="EXTREMADURA"/>
        <xdr:cNvSpPr>
          <a:spLocks/>
        </xdr:cNvSpPr>
      </xdr:nvSpPr>
      <xdr:spPr>
        <a:xfrm>
          <a:off x="981075" y="1905000"/>
          <a:ext cx="752475" cy="885825"/>
        </a:xfrm>
        <a:custGeom>
          <a:pathLst>
            <a:path h="3515" w="3135">
              <a:moveTo>
                <a:pt x="1335" y="0"/>
              </a:moveTo>
              <a:lnTo>
                <a:pt x="1555" y="161"/>
              </a:lnTo>
              <a:lnTo>
                <a:pt x="1555" y="172"/>
              </a:lnTo>
              <a:lnTo>
                <a:pt x="1558" y="174"/>
              </a:lnTo>
              <a:lnTo>
                <a:pt x="1592" y="191"/>
              </a:lnTo>
              <a:lnTo>
                <a:pt x="1640" y="229"/>
              </a:lnTo>
              <a:lnTo>
                <a:pt x="1751" y="176"/>
              </a:lnTo>
              <a:lnTo>
                <a:pt x="1760" y="161"/>
              </a:lnTo>
              <a:lnTo>
                <a:pt x="1891" y="98"/>
              </a:lnTo>
              <a:lnTo>
                <a:pt x="2029" y="161"/>
              </a:lnTo>
              <a:lnTo>
                <a:pt x="2029" y="172"/>
              </a:lnTo>
              <a:lnTo>
                <a:pt x="2031" y="174"/>
              </a:lnTo>
              <a:lnTo>
                <a:pt x="2316" y="322"/>
              </a:lnTo>
              <a:lnTo>
                <a:pt x="2328" y="805"/>
              </a:lnTo>
              <a:lnTo>
                <a:pt x="2591" y="649"/>
              </a:lnTo>
              <a:lnTo>
                <a:pt x="2602" y="1070"/>
              </a:lnTo>
              <a:lnTo>
                <a:pt x="2959" y="1326"/>
              </a:lnTo>
              <a:lnTo>
                <a:pt x="3128" y="1239"/>
              </a:lnTo>
              <a:lnTo>
                <a:pt x="3135" y="1382"/>
              </a:lnTo>
              <a:lnTo>
                <a:pt x="3030" y="1474"/>
              </a:lnTo>
              <a:lnTo>
                <a:pt x="3025" y="1518"/>
              </a:lnTo>
              <a:lnTo>
                <a:pt x="3030" y="1760"/>
              </a:lnTo>
              <a:lnTo>
                <a:pt x="3021" y="1802"/>
              </a:lnTo>
              <a:lnTo>
                <a:pt x="3008" y="1843"/>
              </a:lnTo>
              <a:lnTo>
                <a:pt x="2986" y="1882"/>
              </a:lnTo>
              <a:lnTo>
                <a:pt x="2942" y="1925"/>
              </a:lnTo>
              <a:lnTo>
                <a:pt x="2940" y="2208"/>
              </a:lnTo>
              <a:lnTo>
                <a:pt x="2912" y="2222"/>
              </a:lnTo>
              <a:lnTo>
                <a:pt x="2909" y="2232"/>
              </a:lnTo>
              <a:lnTo>
                <a:pt x="2905" y="2240"/>
              </a:lnTo>
              <a:lnTo>
                <a:pt x="2815" y="2279"/>
              </a:lnTo>
              <a:lnTo>
                <a:pt x="2800" y="2301"/>
              </a:lnTo>
              <a:lnTo>
                <a:pt x="2404" y="2543"/>
              </a:lnTo>
              <a:lnTo>
                <a:pt x="2397" y="3093"/>
              </a:lnTo>
              <a:lnTo>
                <a:pt x="2301" y="3164"/>
              </a:lnTo>
              <a:lnTo>
                <a:pt x="2286" y="3001"/>
              </a:lnTo>
              <a:lnTo>
                <a:pt x="2282" y="2992"/>
              </a:lnTo>
              <a:lnTo>
                <a:pt x="2273" y="2988"/>
              </a:lnTo>
              <a:lnTo>
                <a:pt x="2258" y="3010"/>
              </a:lnTo>
              <a:lnTo>
                <a:pt x="2231" y="3018"/>
              </a:lnTo>
              <a:lnTo>
                <a:pt x="2222" y="3027"/>
              </a:lnTo>
              <a:lnTo>
                <a:pt x="2216" y="3034"/>
              </a:lnTo>
              <a:lnTo>
                <a:pt x="1947" y="3210"/>
              </a:lnTo>
              <a:lnTo>
                <a:pt x="1951" y="3319"/>
              </a:lnTo>
              <a:lnTo>
                <a:pt x="1950" y="3328"/>
              </a:lnTo>
              <a:lnTo>
                <a:pt x="1945" y="3335"/>
              </a:lnTo>
              <a:lnTo>
                <a:pt x="1919" y="3343"/>
              </a:lnTo>
              <a:lnTo>
                <a:pt x="1904" y="3365"/>
              </a:lnTo>
              <a:lnTo>
                <a:pt x="1655" y="3515"/>
              </a:lnTo>
              <a:lnTo>
                <a:pt x="1399" y="3365"/>
              </a:lnTo>
              <a:lnTo>
                <a:pt x="1392" y="3360"/>
              </a:lnTo>
              <a:lnTo>
                <a:pt x="1389" y="3354"/>
              </a:lnTo>
              <a:lnTo>
                <a:pt x="1389" y="3350"/>
              </a:lnTo>
              <a:lnTo>
                <a:pt x="1212" y="3252"/>
              </a:lnTo>
              <a:lnTo>
                <a:pt x="1145" y="3276"/>
              </a:lnTo>
              <a:lnTo>
                <a:pt x="1062" y="3317"/>
              </a:lnTo>
              <a:lnTo>
                <a:pt x="993" y="3339"/>
              </a:lnTo>
              <a:lnTo>
                <a:pt x="961" y="3339"/>
              </a:lnTo>
              <a:lnTo>
                <a:pt x="942" y="3335"/>
              </a:lnTo>
              <a:lnTo>
                <a:pt x="932" y="3330"/>
              </a:lnTo>
              <a:lnTo>
                <a:pt x="870" y="3293"/>
              </a:lnTo>
              <a:lnTo>
                <a:pt x="783" y="3241"/>
              </a:lnTo>
              <a:lnTo>
                <a:pt x="772" y="3237"/>
              </a:lnTo>
              <a:lnTo>
                <a:pt x="713" y="3201"/>
              </a:lnTo>
              <a:lnTo>
                <a:pt x="626" y="3150"/>
              </a:lnTo>
              <a:lnTo>
                <a:pt x="621" y="3142"/>
              </a:lnTo>
              <a:lnTo>
                <a:pt x="619" y="3134"/>
              </a:lnTo>
              <a:lnTo>
                <a:pt x="621" y="3123"/>
              </a:lnTo>
              <a:lnTo>
                <a:pt x="621" y="3113"/>
              </a:lnTo>
              <a:lnTo>
                <a:pt x="621" y="3042"/>
              </a:lnTo>
              <a:lnTo>
                <a:pt x="613" y="3029"/>
              </a:lnTo>
              <a:lnTo>
                <a:pt x="606" y="3023"/>
              </a:lnTo>
              <a:lnTo>
                <a:pt x="578" y="3010"/>
              </a:lnTo>
              <a:lnTo>
                <a:pt x="570" y="3001"/>
              </a:lnTo>
              <a:lnTo>
                <a:pt x="570" y="2995"/>
              </a:lnTo>
              <a:lnTo>
                <a:pt x="412" y="2913"/>
              </a:lnTo>
              <a:lnTo>
                <a:pt x="404" y="2465"/>
              </a:lnTo>
              <a:lnTo>
                <a:pt x="647" y="2307"/>
              </a:lnTo>
              <a:lnTo>
                <a:pt x="647" y="1856"/>
              </a:lnTo>
              <a:lnTo>
                <a:pt x="295" y="1633"/>
              </a:lnTo>
              <a:lnTo>
                <a:pt x="273" y="1382"/>
              </a:lnTo>
              <a:lnTo>
                <a:pt x="56" y="1239"/>
              </a:lnTo>
              <a:lnTo>
                <a:pt x="48" y="1224"/>
              </a:lnTo>
              <a:lnTo>
                <a:pt x="45" y="1216"/>
              </a:lnTo>
              <a:lnTo>
                <a:pt x="0" y="1188"/>
              </a:lnTo>
              <a:lnTo>
                <a:pt x="148" y="1078"/>
              </a:lnTo>
              <a:lnTo>
                <a:pt x="157" y="1082"/>
              </a:lnTo>
              <a:lnTo>
                <a:pt x="200" y="1098"/>
              </a:lnTo>
              <a:lnTo>
                <a:pt x="215" y="1106"/>
              </a:lnTo>
              <a:lnTo>
                <a:pt x="262" y="1121"/>
              </a:lnTo>
              <a:lnTo>
                <a:pt x="290" y="1123"/>
              </a:lnTo>
              <a:lnTo>
                <a:pt x="308" y="1119"/>
              </a:lnTo>
              <a:lnTo>
                <a:pt x="325" y="1110"/>
              </a:lnTo>
              <a:lnTo>
                <a:pt x="641" y="922"/>
              </a:lnTo>
              <a:lnTo>
                <a:pt x="647" y="266"/>
              </a:lnTo>
              <a:lnTo>
                <a:pt x="692" y="279"/>
              </a:lnTo>
              <a:lnTo>
                <a:pt x="746" y="316"/>
              </a:lnTo>
              <a:lnTo>
                <a:pt x="764" y="324"/>
              </a:lnTo>
              <a:lnTo>
                <a:pt x="792" y="331"/>
              </a:lnTo>
              <a:lnTo>
                <a:pt x="811" y="327"/>
              </a:lnTo>
              <a:lnTo>
                <a:pt x="831" y="316"/>
              </a:lnTo>
              <a:lnTo>
                <a:pt x="1062" y="174"/>
              </a:lnTo>
              <a:lnTo>
                <a:pt x="1335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9</xdr:row>
      <xdr:rowOff>38100</xdr:rowOff>
    </xdr:from>
    <xdr:to>
      <xdr:col>6</xdr:col>
      <xdr:colOff>19050</xdr:colOff>
      <xdr:row>13</xdr:row>
      <xdr:rowOff>28575</xdr:rowOff>
    </xdr:to>
    <xdr:grpSp>
      <xdr:nvGrpSpPr>
        <xdr:cNvPr id="15" name="BALEARS ( Illes )"/>
        <xdr:cNvGrpSpPr>
          <a:grpSpLocks/>
        </xdr:cNvGrpSpPr>
      </xdr:nvGrpSpPr>
      <xdr:grpSpPr>
        <a:xfrm>
          <a:off x="3362325" y="1552575"/>
          <a:ext cx="581025" cy="638175"/>
          <a:chOff x="366" y="123"/>
          <a:chExt cx="61" cy="67"/>
        </a:xfrm>
        <a:solidFill>
          <a:srgbClr val="FFFFFF"/>
        </a:solidFill>
      </xdr:grpSpPr>
      <xdr:sp>
        <xdr:nvSpPr>
          <xdr:cNvPr id="16" name="Freeform 16"/>
          <xdr:cNvSpPr>
            <a:spLocks/>
          </xdr:cNvSpPr>
        </xdr:nvSpPr>
        <xdr:spPr>
          <a:xfrm>
            <a:off x="415" y="123"/>
            <a:ext cx="12" cy="8"/>
          </a:xfrm>
          <a:custGeom>
            <a:pathLst>
              <a:path h="305" w="567">
                <a:moveTo>
                  <a:pt x="205" y="0"/>
                </a:moveTo>
                <a:lnTo>
                  <a:pt x="567" y="238"/>
                </a:lnTo>
                <a:lnTo>
                  <a:pt x="477" y="305"/>
                </a:lnTo>
                <a:lnTo>
                  <a:pt x="294" y="167"/>
                </a:lnTo>
                <a:lnTo>
                  <a:pt x="287" y="163"/>
                </a:lnTo>
                <a:lnTo>
                  <a:pt x="285" y="157"/>
                </a:lnTo>
                <a:lnTo>
                  <a:pt x="285" y="151"/>
                </a:lnTo>
                <a:lnTo>
                  <a:pt x="246" y="129"/>
                </a:lnTo>
                <a:lnTo>
                  <a:pt x="193" y="148"/>
                </a:lnTo>
                <a:lnTo>
                  <a:pt x="180" y="161"/>
                </a:lnTo>
                <a:lnTo>
                  <a:pt x="178" y="166"/>
                </a:lnTo>
                <a:lnTo>
                  <a:pt x="109" y="206"/>
                </a:lnTo>
                <a:lnTo>
                  <a:pt x="39" y="166"/>
                </a:lnTo>
                <a:lnTo>
                  <a:pt x="37" y="161"/>
                </a:lnTo>
                <a:lnTo>
                  <a:pt x="32" y="157"/>
                </a:lnTo>
                <a:lnTo>
                  <a:pt x="28" y="148"/>
                </a:lnTo>
                <a:lnTo>
                  <a:pt x="0" y="129"/>
                </a:lnTo>
                <a:lnTo>
                  <a:pt x="2" y="122"/>
                </a:lnTo>
                <a:lnTo>
                  <a:pt x="6" y="118"/>
                </a:lnTo>
                <a:lnTo>
                  <a:pt x="205" y="0"/>
                </a:lnTo>
                <a:close/>
              </a:path>
            </a:pathLst>
          </a:cu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17"/>
          <xdr:cNvSpPr>
            <a:spLocks/>
          </xdr:cNvSpPr>
        </xdr:nvSpPr>
        <xdr:spPr>
          <a:xfrm>
            <a:off x="387" y="134"/>
            <a:ext cx="28" cy="23"/>
          </a:xfrm>
          <a:custGeom>
            <a:pathLst>
              <a:path h="866" w="1082">
                <a:moveTo>
                  <a:pt x="710" y="0"/>
                </a:moveTo>
                <a:lnTo>
                  <a:pt x="711" y="0"/>
                </a:lnTo>
                <a:lnTo>
                  <a:pt x="720" y="306"/>
                </a:lnTo>
                <a:lnTo>
                  <a:pt x="992" y="172"/>
                </a:lnTo>
                <a:lnTo>
                  <a:pt x="1076" y="247"/>
                </a:lnTo>
                <a:lnTo>
                  <a:pt x="1082" y="314"/>
                </a:lnTo>
                <a:lnTo>
                  <a:pt x="1069" y="374"/>
                </a:lnTo>
                <a:lnTo>
                  <a:pt x="1060" y="397"/>
                </a:lnTo>
                <a:lnTo>
                  <a:pt x="1028" y="448"/>
                </a:lnTo>
                <a:lnTo>
                  <a:pt x="1004" y="476"/>
                </a:lnTo>
                <a:lnTo>
                  <a:pt x="977" y="500"/>
                </a:lnTo>
                <a:lnTo>
                  <a:pt x="977" y="736"/>
                </a:lnTo>
                <a:lnTo>
                  <a:pt x="838" y="815"/>
                </a:lnTo>
                <a:lnTo>
                  <a:pt x="833" y="819"/>
                </a:lnTo>
                <a:lnTo>
                  <a:pt x="829" y="823"/>
                </a:lnTo>
                <a:lnTo>
                  <a:pt x="749" y="866"/>
                </a:lnTo>
                <a:lnTo>
                  <a:pt x="670" y="830"/>
                </a:lnTo>
                <a:lnTo>
                  <a:pt x="666" y="819"/>
                </a:lnTo>
                <a:lnTo>
                  <a:pt x="571" y="774"/>
                </a:lnTo>
                <a:lnTo>
                  <a:pt x="496" y="838"/>
                </a:lnTo>
                <a:lnTo>
                  <a:pt x="466" y="830"/>
                </a:lnTo>
                <a:lnTo>
                  <a:pt x="459" y="823"/>
                </a:lnTo>
                <a:lnTo>
                  <a:pt x="457" y="819"/>
                </a:lnTo>
                <a:lnTo>
                  <a:pt x="453" y="815"/>
                </a:lnTo>
                <a:lnTo>
                  <a:pt x="425" y="812"/>
                </a:lnTo>
                <a:lnTo>
                  <a:pt x="415" y="808"/>
                </a:lnTo>
                <a:lnTo>
                  <a:pt x="412" y="802"/>
                </a:lnTo>
                <a:lnTo>
                  <a:pt x="425" y="774"/>
                </a:lnTo>
                <a:lnTo>
                  <a:pt x="430" y="770"/>
                </a:lnTo>
                <a:lnTo>
                  <a:pt x="434" y="764"/>
                </a:lnTo>
                <a:lnTo>
                  <a:pt x="438" y="761"/>
                </a:lnTo>
                <a:lnTo>
                  <a:pt x="440" y="755"/>
                </a:lnTo>
                <a:lnTo>
                  <a:pt x="438" y="746"/>
                </a:lnTo>
                <a:lnTo>
                  <a:pt x="436" y="742"/>
                </a:lnTo>
                <a:lnTo>
                  <a:pt x="175" y="609"/>
                </a:lnTo>
                <a:lnTo>
                  <a:pt x="105" y="679"/>
                </a:lnTo>
                <a:lnTo>
                  <a:pt x="5" y="628"/>
                </a:lnTo>
                <a:lnTo>
                  <a:pt x="0" y="555"/>
                </a:lnTo>
                <a:lnTo>
                  <a:pt x="116" y="478"/>
                </a:lnTo>
                <a:lnTo>
                  <a:pt x="131" y="456"/>
                </a:lnTo>
                <a:lnTo>
                  <a:pt x="131" y="317"/>
                </a:lnTo>
                <a:lnTo>
                  <a:pt x="478" y="123"/>
                </a:lnTo>
                <a:lnTo>
                  <a:pt x="483" y="112"/>
                </a:lnTo>
                <a:lnTo>
                  <a:pt x="710" y="0"/>
                </a:lnTo>
                <a:close/>
              </a:path>
            </a:pathLst>
          </a:cu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18"/>
          <xdr:cNvSpPr>
            <a:spLocks/>
          </xdr:cNvSpPr>
        </xdr:nvSpPr>
        <xdr:spPr>
          <a:xfrm>
            <a:off x="366" y="173"/>
            <a:ext cx="7" cy="11"/>
          </a:xfrm>
          <a:custGeom>
            <a:pathLst>
              <a:path h="398" w="302">
                <a:moveTo>
                  <a:pt x="298" y="0"/>
                </a:moveTo>
                <a:lnTo>
                  <a:pt x="301" y="2"/>
                </a:lnTo>
                <a:lnTo>
                  <a:pt x="302" y="110"/>
                </a:lnTo>
                <a:lnTo>
                  <a:pt x="170" y="207"/>
                </a:lnTo>
                <a:lnTo>
                  <a:pt x="165" y="331"/>
                </a:lnTo>
                <a:lnTo>
                  <a:pt x="152" y="351"/>
                </a:lnTo>
                <a:lnTo>
                  <a:pt x="129" y="364"/>
                </a:lnTo>
                <a:lnTo>
                  <a:pt x="119" y="368"/>
                </a:lnTo>
                <a:lnTo>
                  <a:pt x="106" y="370"/>
                </a:lnTo>
                <a:lnTo>
                  <a:pt x="91" y="389"/>
                </a:lnTo>
                <a:lnTo>
                  <a:pt x="62" y="398"/>
                </a:lnTo>
                <a:lnTo>
                  <a:pt x="37" y="389"/>
                </a:lnTo>
                <a:lnTo>
                  <a:pt x="15" y="370"/>
                </a:lnTo>
                <a:lnTo>
                  <a:pt x="6" y="370"/>
                </a:lnTo>
                <a:lnTo>
                  <a:pt x="0" y="366"/>
                </a:lnTo>
                <a:lnTo>
                  <a:pt x="0" y="187"/>
                </a:lnTo>
                <a:lnTo>
                  <a:pt x="298" y="0"/>
                </a:lnTo>
                <a:close/>
              </a:path>
            </a:pathLst>
          </a:cu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19"/>
          <xdr:cNvSpPr>
            <a:spLocks/>
          </xdr:cNvSpPr>
        </xdr:nvSpPr>
        <xdr:spPr>
          <a:xfrm>
            <a:off x="372" y="187"/>
            <a:ext cx="2" cy="3"/>
          </a:xfrm>
          <a:custGeom>
            <a:pathLst>
              <a:path h="88" w="77">
                <a:moveTo>
                  <a:pt x="27" y="0"/>
                </a:moveTo>
                <a:lnTo>
                  <a:pt x="77" y="50"/>
                </a:lnTo>
                <a:lnTo>
                  <a:pt x="7" y="88"/>
                </a:lnTo>
                <a:lnTo>
                  <a:pt x="0" y="18"/>
                </a:lnTo>
                <a:lnTo>
                  <a:pt x="3" y="12"/>
                </a:lnTo>
                <a:lnTo>
                  <a:pt x="7" y="7"/>
                </a:lnTo>
                <a:lnTo>
                  <a:pt x="27" y="0"/>
                </a:lnTo>
                <a:close/>
              </a:path>
            </a:pathLst>
          </a:cu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14</xdr:row>
      <xdr:rowOff>28575</xdr:rowOff>
    </xdr:from>
    <xdr:to>
      <xdr:col>4</xdr:col>
      <xdr:colOff>504825</xdr:colOff>
      <xdr:row>16</xdr:row>
      <xdr:rowOff>133350</xdr:rowOff>
    </xdr:to>
    <xdr:sp>
      <xdr:nvSpPr>
        <xdr:cNvPr id="20" name="MURCIA ( Región de )"/>
        <xdr:cNvSpPr>
          <a:spLocks/>
        </xdr:cNvSpPr>
      </xdr:nvSpPr>
      <xdr:spPr>
        <a:xfrm>
          <a:off x="2495550" y="2352675"/>
          <a:ext cx="428625" cy="428625"/>
        </a:xfrm>
        <a:custGeom>
          <a:pathLst>
            <a:path h="1710" w="1767">
              <a:moveTo>
                <a:pt x="1084" y="0"/>
              </a:moveTo>
              <a:lnTo>
                <a:pt x="1206" y="79"/>
              </a:lnTo>
              <a:lnTo>
                <a:pt x="1216" y="315"/>
              </a:lnTo>
              <a:lnTo>
                <a:pt x="1354" y="410"/>
              </a:lnTo>
              <a:lnTo>
                <a:pt x="1367" y="773"/>
              </a:lnTo>
              <a:lnTo>
                <a:pt x="1531" y="866"/>
              </a:lnTo>
              <a:lnTo>
                <a:pt x="1533" y="872"/>
              </a:lnTo>
              <a:lnTo>
                <a:pt x="1538" y="874"/>
              </a:lnTo>
              <a:lnTo>
                <a:pt x="1657" y="960"/>
              </a:lnTo>
              <a:lnTo>
                <a:pt x="1657" y="1180"/>
              </a:lnTo>
              <a:lnTo>
                <a:pt x="1661" y="1189"/>
              </a:lnTo>
              <a:lnTo>
                <a:pt x="1666" y="1192"/>
              </a:lnTo>
              <a:lnTo>
                <a:pt x="1673" y="1189"/>
              </a:lnTo>
              <a:lnTo>
                <a:pt x="1762" y="1123"/>
              </a:lnTo>
              <a:lnTo>
                <a:pt x="1767" y="1293"/>
              </a:lnTo>
              <a:lnTo>
                <a:pt x="1554" y="1435"/>
              </a:lnTo>
              <a:lnTo>
                <a:pt x="1408" y="1335"/>
              </a:lnTo>
              <a:lnTo>
                <a:pt x="1057" y="1566"/>
              </a:lnTo>
              <a:lnTo>
                <a:pt x="1042" y="1585"/>
              </a:lnTo>
              <a:lnTo>
                <a:pt x="848" y="1710"/>
              </a:lnTo>
              <a:lnTo>
                <a:pt x="654" y="1585"/>
              </a:lnTo>
              <a:lnTo>
                <a:pt x="647" y="1581"/>
              </a:lnTo>
              <a:lnTo>
                <a:pt x="645" y="1577"/>
              </a:lnTo>
              <a:lnTo>
                <a:pt x="645" y="1570"/>
              </a:lnTo>
              <a:lnTo>
                <a:pt x="375" y="1396"/>
              </a:lnTo>
              <a:lnTo>
                <a:pt x="364" y="1256"/>
              </a:lnTo>
              <a:lnTo>
                <a:pt x="359" y="1252"/>
              </a:lnTo>
              <a:lnTo>
                <a:pt x="355" y="1246"/>
              </a:lnTo>
              <a:lnTo>
                <a:pt x="348" y="1241"/>
              </a:lnTo>
              <a:lnTo>
                <a:pt x="320" y="1233"/>
              </a:lnTo>
              <a:lnTo>
                <a:pt x="316" y="1228"/>
              </a:lnTo>
              <a:lnTo>
                <a:pt x="311" y="1217"/>
              </a:lnTo>
              <a:lnTo>
                <a:pt x="4" y="1036"/>
              </a:lnTo>
              <a:lnTo>
                <a:pt x="0" y="923"/>
              </a:lnTo>
              <a:lnTo>
                <a:pt x="168" y="796"/>
              </a:lnTo>
              <a:lnTo>
                <a:pt x="182" y="627"/>
              </a:lnTo>
              <a:lnTo>
                <a:pt x="340" y="519"/>
              </a:lnTo>
              <a:lnTo>
                <a:pt x="342" y="511"/>
              </a:lnTo>
              <a:lnTo>
                <a:pt x="434" y="465"/>
              </a:lnTo>
              <a:lnTo>
                <a:pt x="445" y="447"/>
              </a:lnTo>
              <a:lnTo>
                <a:pt x="460" y="442"/>
              </a:lnTo>
              <a:lnTo>
                <a:pt x="516" y="410"/>
              </a:lnTo>
              <a:lnTo>
                <a:pt x="540" y="393"/>
              </a:lnTo>
              <a:lnTo>
                <a:pt x="554" y="386"/>
              </a:lnTo>
              <a:lnTo>
                <a:pt x="591" y="377"/>
              </a:lnTo>
              <a:lnTo>
                <a:pt x="722" y="433"/>
              </a:lnTo>
              <a:lnTo>
                <a:pt x="733" y="436"/>
              </a:lnTo>
              <a:lnTo>
                <a:pt x="750" y="442"/>
              </a:lnTo>
              <a:lnTo>
                <a:pt x="768" y="444"/>
              </a:lnTo>
              <a:lnTo>
                <a:pt x="777" y="454"/>
              </a:lnTo>
              <a:lnTo>
                <a:pt x="778" y="461"/>
              </a:lnTo>
              <a:lnTo>
                <a:pt x="855" y="481"/>
              </a:lnTo>
              <a:lnTo>
                <a:pt x="863" y="148"/>
              </a:lnTo>
              <a:lnTo>
                <a:pt x="1084" y="0"/>
              </a:lnTo>
              <a:close/>
            </a:path>
          </a:pathLst>
        </a:custGeom>
        <a:solidFill>
          <a:srgbClr val="FF6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14</xdr:row>
      <xdr:rowOff>133350</xdr:rowOff>
    </xdr:from>
    <xdr:to>
      <xdr:col>4</xdr:col>
      <xdr:colOff>276225</xdr:colOff>
      <xdr:row>20</xdr:row>
      <xdr:rowOff>142875</xdr:rowOff>
    </xdr:to>
    <xdr:sp>
      <xdr:nvSpPr>
        <xdr:cNvPr id="21" name="ANDALUCÍA"/>
        <xdr:cNvSpPr>
          <a:spLocks/>
        </xdr:cNvSpPr>
      </xdr:nvSpPr>
      <xdr:spPr>
        <a:xfrm>
          <a:off x="1047750" y="2457450"/>
          <a:ext cx="1647825" cy="981075"/>
        </a:xfrm>
        <a:custGeom>
          <a:pathLst>
            <a:path h="3916" w="6852">
              <a:moveTo>
                <a:pt x="5393" y="0"/>
              </a:moveTo>
              <a:lnTo>
                <a:pt x="5443" y="13"/>
              </a:lnTo>
              <a:lnTo>
                <a:pt x="5449" y="26"/>
              </a:lnTo>
              <a:lnTo>
                <a:pt x="5559" y="75"/>
              </a:lnTo>
              <a:lnTo>
                <a:pt x="5563" y="80"/>
              </a:lnTo>
              <a:lnTo>
                <a:pt x="5570" y="86"/>
              </a:lnTo>
              <a:lnTo>
                <a:pt x="5686" y="151"/>
              </a:lnTo>
              <a:lnTo>
                <a:pt x="5690" y="501"/>
              </a:lnTo>
              <a:lnTo>
                <a:pt x="6299" y="866"/>
              </a:lnTo>
              <a:lnTo>
                <a:pt x="6306" y="991"/>
              </a:lnTo>
              <a:lnTo>
                <a:pt x="6516" y="1139"/>
              </a:lnTo>
              <a:lnTo>
                <a:pt x="6519" y="1148"/>
              </a:lnTo>
              <a:lnTo>
                <a:pt x="6523" y="1150"/>
              </a:lnTo>
              <a:lnTo>
                <a:pt x="6852" y="1375"/>
              </a:lnTo>
              <a:lnTo>
                <a:pt x="6852" y="1451"/>
              </a:lnTo>
              <a:lnTo>
                <a:pt x="6768" y="1487"/>
              </a:lnTo>
              <a:lnTo>
                <a:pt x="6757" y="1509"/>
              </a:lnTo>
              <a:lnTo>
                <a:pt x="6748" y="1510"/>
              </a:lnTo>
              <a:lnTo>
                <a:pt x="6740" y="1513"/>
              </a:lnTo>
              <a:lnTo>
                <a:pt x="6735" y="1513"/>
              </a:lnTo>
              <a:lnTo>
                <a:pt x="6691" y="1541"/>
              </a:lnTo>
              <a:lnTo>
                <a:pt x="6680" y="1896"/>
              </a:lnTo>
              <a:lnTo>
                <a:pt x="6519" y="2014"/>
              </a:lnTo>
              <a:lnTo>
                <a:pt x="6516" y="2086"/>
              </a:lnTo>
              <a:lnTo>
                <a:pt x="6521" y="2158"/>
              </a:lnTo>
              <a:lnTo>
                <a:pt x="6516" y="2189"/>
              </a:lnTo>
              <a:lnTo>
                <a:pt x="6506" y="2224"/>
              </a:lnTo>
              <a:lnTo>
                <a:pt x="6484" y="2254"/>
              </a:lnTo>
              <a:lnTo>
                <a:pt x="6401" y="2303"/>
              </a:lnTo>
              <a:lnTo>
                <a:pt x="6397" y="2308"/>
              </a:lnTo>
              <a:lnTo>
                <a:pt x="6390" y="2319"/>
              </a:lnTo>
              <a:lnTo>
                <a:pt x="6386" y="2324"/>
              </a:lnTo>
              <a:lnTo>
                <a:pt x="6316" y="2369"/>
              </a:lnTo>
              <a:lnTo>
                <a:pt x="6306" y="2369"/>
              </a:lnTo>
              <a:lnTo>
                <a:pt x="6160" y="2237"/>
              </a:lnTo>
              <a:lnTo>
                <a:pt x="6126" y="2215"/>
              </a:lnTo>
              <a:lnTo>
                <a:pt x="6119" y="2202"/>
              </a:lnTo>
              <a:lnTo>
                <a:pt x="6115" y="2200"/>
              </a:lnTo>
              <a:lnTo>
                <a:pt x="6102" y="2217"/>
              </a:lnTo>
              <a:lnTo>
                <a:pt x="5956" y="2300"/>
              </a:lnTo>
              <a:lnTo>
                <a:pt x="5951" y="2303"/>
              </a:lnTo>
              <a:lnTo>
                <a:pt x="5950" y="2308"/>
              </a:lnTo>
              <a:lnTo>
                <a:pt x="5946" y="2312"/>
              </a:lnTo>
              <a:lnTo>
                <a:pt x="5943" y="2317"/>
              </a:lnTo>
              <a:lnTo>
                <a:pt x="5612" y="2527"/>
              </a:lnTo>
              <a:lnTo>
                <a:pt x="5504" y="2433"/>
              </a:lnTo>
              <a:lnTo>
                <a:pt x="5320" y="2535"/>
              </a:lnTo>
              <a:lnTo>
                <a:pt x="5167" y="2471"/>
              </a:lnTo>
              <a:lnTo>
                <a:pt x="4964" y="2551"/>
              </a:lnTo>
              <a:lnTo>
                <a:pt x="4959" y="2557"/>
              </a:lnTo>
              <a:lnTo>
                <a:pt x="4955" y="2564"/>
              </a:lnTo>
              <a:lnTo>
                <a:pt x="4737" y="2651"/>
              </a:lnTo>
              <a:lnTo>
                <a:pt x="4630" y="2572"/>
              </a:lnTo>
              <a:lnTo>
                <a:pt x="4611" y="2544"/>
              </a:lnTo>
              <a:lnTo>
                <a:pt x="4583" y="2551"/>
              </a:lnTo>
              <a:lnTo>
                <a:pt x="4572" y="2572"/>
              </a:lnTo>
              <a:lnTo>
                <a:pt x="4422" y="2681"/>
              </a:lnTo>
              <a:lnTo>
                <a:pt x="4286" y="2583"/>
              </a:lnTo>
              <a:lnTo>
                <a:pt x="4067" y="2730"/>
              </a:lnTo>
              <a:lnTo>
                <a:pt x="3949" y="2658"/>
              </a:lnTo>
              <a:lnTo>
                <a:pt x="3646" y="2860"/>
              </a:lnTo>
              <a:lnTo>
                <a:pt x="3629" y="2978"/>
              </a:lnTo>
              <a:lnTo>
                <a:pt x="3195" y="3251"/>
              </a:lnTo>
              <a:lnTo>
                <a:pt x="3165" y="3148"/>
              </a:lnTo>
              <a:lnTo>
                <a:pt x="2937" y="3260"/>
              </a:lnTo>
              <a:lnTo>
                <a:pt x="2931" y="3266"/>
              </a:lnTo>
              <a:lnTo>
                <a:pt x="2928" y="3274"/>
              </a:lnTo>
              <a:lnTo>
                <a:pt x="2759" y="3368"/>
              </a:lnTo>
              <a:lnTo>
                <a:pt x="2771" y="3677"/>
              </a:lnTo>
              <a:lnTo>
                <a:pt x="2468" y="3861"/>
              </a:lnTo>
              <a:lnTo>
                <a:pt x="2458" y="3866"/>
              </a:lnTo>
              <a:lnTo>
                <a:pt x="2381" y="3907"/>
              </a:lnTo>
              <a:lnTo>
                <a:pt x="2368" y="3911"/>
              </a:lnTo>
              <a:lnTo>
                <a:pt x="2359" y="3916"/>
              </a:lnTo>
              <a:lnTo>
                <a:pt x="1886" y="3635"/>
              </a:lnTo>
              <a:lnTo>
                <a:pt x="1869" y="3612"/>
              </a:lnTo>
              <a:lnTo>
                <a:pt x="1623" y="3464"/>
              </a:lnTo>
              <a:lnTo>
                <a:pt x="1618" y="3223"/>
              </a:lnTo>
              <a:lnTo>
                <a:pt x="1255" y="2978"/>
              </a:lnTo>
              <a:lnTo>
                <a:pt x="1247" y="2944"/>
              </a:lnTo>
              <a:lnTo>
                <a:pt x="1249" y="2819"/>
              </a:lnTo>
              <a:lnTo>
                <a:pt x="1242" y="2782"/>
              </a:lnTo>
              <a:lnTo>
                <a:pt x="1221" y="2744"/>
              </a:lnTo>
              <a:lnTo>
                <a:pt x="1210" y="2740"/>
              </a:lnTo>
              <a:lnTo>
                <a:pt x="1157" y="2708"/>
              </a:lnTo>
              <a:lnTo>
                <a:pt x="1040" y="2634"/>
              </a:lnTo>
              <a:lnTo>
                <a:pt x="929" y="2572"/>
              </a:lnTo>
              <a:lnTo>
                <a:pt x="923" y="2568"/>
              </a:lnTo>
              <a:lnTo>
                <a:pt x="920" y="2562"/>
              </a:lnTo>
              <a:lnTo>
                <a:pt x="920" y="2553"/>
              </a:lnTo>
              <a:lnTo>
                <a:pt x="492" y="2303"/>
              </a:lnTo>
              <a:lnTo>
                <a:pt x="473" y="2324"/>
              </a:lnTo>
              <a:lnTo>
                <a:pt x="151" y="2497"/>
              </a:lnTo>
              <a:lnTo>
                <a:pt x="146" y="2005"/>
              </a:lnTo>
              <a:lnTo>
                <a:pt x="135" y="1994"/>
              </a:lnTo>
              <a:lnTo>
                <a:pt x="131" y="1992"/>
              </a:lnTo>
              <a:lnTo>
                <a:pt x="0" y="2074"/>
              </a:lnTo>
              <a:lnTo>
                <a:pt x="2" y="1848"/>
              </a:lnTo>
              <a:lnTo>
                <a:pt x="226" y="1715"/>
              </a:lnTo>
              <a:lnTo>
                <a:pt x="235" y="1445"/>
              </a:lnTo>
              <a:lnTo>
                <a:pt x="548" y="1275"/>
              </a:lnTo>
              <a:lnTo>
                <a:pt x="548" y="1172"/>
              </a:lnTo>
              <a:lnTo>
                <a:pt x="678" y="1235"/>
              </a:lnTo>
              <a:lnTo>
                <a:pt x="896" y="1157"/>
              </a:lnTo>
              <a:lnTo>
                <a:pt x="900" y="1146"/>
              </a:lnTo>
              <a:lnTo>
                <a:pt x="905" y="1139"/>
              </a:lnTo>
              <a:lnTo>
                <a:pt x="929" y="1139"/>
              </a:lnTo>
              <a:lnTo>
                <a:pt x="935" y="1144"/>
              </a:lnTo>
              <a:lnTo>
                <a:pt x="939" y="1148"/>
              </a:lnTo>
              <a:lnTo>
                <a:pt x="1380" y="1407"/>
              </a:lnTo>
              <a:lnTo>
                <a:pt x="1760" y="1166"/>
              </a:lnTo>
              <a:lnTo>
                <a:pt x="1760" y="1048"/>
              </a:lnTo>
              <a:lnTo>
                <a:pt x="1916" y="945"/>
              </a:lnTo>
              <a:lnTo>
                <a:pt x="1938" y="1120"/>
              </a:lnTo>
              <a:lnTo>
                <a:pt x="1987" y="1094"/>
              </a:lnTo>
              <a:lnTo>
                <a:pt x="2207" y="924"/>
              </a:lnTo>
              <a:lnTo>
                <a:pt x="2207" y="393"/>
              </a:lnTo>
              <a:lnTo>
                <a:pt x="2693" y="88"/>
              </a:lnTo>
              <a:lnTo>
                <a:pt x="2741" y="104"/>
              </a:lnTo>
              <a:lnTo>
                <a:pt x="2752" y="112"/>
              </a:lnTo>
              <a:lnTo>
                <a:pt x="2841" y="158"/>
              </a:lnTo>
              <a:lnTo>
                <a:pt x="3208" y="339"/>
              </a:lnTo>
              <a:lnTo>
                <a:pt x="3284" y="376"/>
              </a:lnTo>
              <a:lnTo>
                <a:pt x="3330" y="405"/>
              </a:lnTo>
              <a:lnTo>
                <a:pt x="3343" y="411"/>
              </a:lnTo>
              <a:lnTo>
                <a:pt x="3391" y="426"/>
              </a:lnTo>
              <a:lnTo>
                <a:pt x="3431" y="424"/>
              </a:lnTo>
              <a:lnTo>
                <a:pt x="3609" y="291"/>
              </a:lnTo>
              <a:lnTo>
                <a:pt x="3818" y="402"/>
              </a:lnTo>
              <a:lnTo>
                <a:pt x="3990" y="301"/>
              </a:lnTo>
              <a:lnTo>
                <a:pt x="4072" y="346"/>
              </a:lnTo>
              <a:lnTo>
                <a:pt x="4155" y="399"/>
              </a:lnTo>
              <a:lnTo>
                <a:pt x="4220" y="422"/>
              </a:lnTo>
              <a:lnTo>
                <a:pt x="4248" y="422"/>
              </a:lnTo>
              <a:lnTo>
                <a:pt x="4583" y="203"/>
              </a:lnTo>
              <a:lnTo>
                <a:pt x="4634" y="174"/>
              </a:lnTo>
              <a:lnTo>
                <a:pt x="4714" y="121"/>
              </a:lnTo>
              <a:lnTo>
                <a:pt x="4720" y="117"/>
              </a:lnTo>
              <a:lnTo>
                <a:pt x="4726" y="110"/>
              </a:lnTo>
              <a:lnTo>
                <a:pt x="4746" y="101"/>
              </a:lnTo>
              <a:lnTo>
                <a:pt x="4765" y="95"/>
              </a:lnTo>
              <a:lnTo>
                <a:pt x="4770" y="84"/>
              </a:lnTo>
              <a:lnTo>
                <a:pt x="4776" y="77"/>
              </a:lnTo>
              <a:lnTo>
                <a:pt x="4783" y="77"/>
              </a:lnTo>
              <a:lnTo>
                <a:pt x="4789" y="84"/>
              </a:lnTo>
              <a:lnTo>
                <a:pt x="4793" y="88"/>
              </a:lnTo>
              <a:lnTo>
                <a:pt x="5056" y="243"/>
              </a:lnTo>
              <a:lnTo>
                <a:pt x="5345" y="34"/>
              </a:lnTo>
              <a:lnTo>
                <a:pt x="5348" y="32"/>
              </a:lnTo>
              <a:lnTo>
                <a:pt x="5352" y="26"/>
              </a:lnTo>
              <a:lnTo>
                <a:pt x="5357" y="20"/>
              </a:lnTo>
              <a:lnTo>
                <a:pt x="5361" y="13"/>
              </a:lnTo>
              <a:lnTo>
                <a:pt x="5393" y="0"/>
              </a:lnTo>
              <a:close/>
            </a:path>
          </a:pathLst>
        </a:custGeom>
        <a:solidFill>
          <a:srgbClr val="FF6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133350</xdr:rowOff>
    </xdr:from>
    <xdr:to>
      <xdr:col>2</xdr:col>
      <xdr:colOff>219075</xdr:colOff>
      <xdr:row>23</xdr:row>
      <xdr:rowOff>76200</xdr:rowOff>
    </xdr:to>
    <xdr:grpSp>
      <xdr:nvGrpSpPr>
        <xdr:cNvPr id="22" name="CANARIAS"/>
        <xdr:cNvGrpSpPr>
          <a:grpSpLocks/>
        </xdr:cNvGrpSpPr>
      </xdr:nvGrpSpPr>
      <xdr:grpSpPr>
        <a:xfrm>
          <a:off x="133350" y="3429000"/>
          <a:ext cx="981075" cy="428625"/>
          <a:chOff x="27" y="337"/>
          <a:chExt cx="103" cy="45"/>
        </a:xfrm>
        <a:solidFill>
          <a:srgbClr val="FFFFFF"/>
        </a:solidFill>
      </xdr:grpSpPr>
      <xdr:sp>
        <xdr:nvSpPr>
          <xdr:cNvPr id="23" name="Freeform 23"/>
          <xdr:cNvSpPr>
            <a:spLocks/>
          </xdr:cNvSpPr>
        </xdr:nvSpPr>
        <xdr:spPr>
          <a:xfrm>
            <a:off x="121" y="339"/>
            <a:ext cx="9" cy="9"/>
          </a:xfrm>
          <a:custGeom>
            <a:pathLst>
              <a:path h="344" w="322">
                <a:moveTo>
                  <a:pt x="311" y="0"/>
                </a:moveTo>
                <a:lnTo>
                  <a:pt x="320" y="2"/>
                </a:lnTo>
                <a:lnTo>
                  <a:pt x="322" y="159"/>
                </a:lnTo>
                <a:lnTo>
                  <a:pt x="210" y="252"/>
                </a:lnTo>
                <a:lnTo>
                  <a:pt x="176" y="266"/>
                </a:lnTo>
                <a:lnTo>
                  <a:pt x="105" y="320"/>
                </a:lnTo>
                <a:lnTo>
                  <a:pt x="73" y="337"/>
                </a:lnTo>
                <a:lnTo>
                  <a:pt x="59" y="342"/>
                </a:lnTo>
                <a:lnTo>
                  <a:pt x="42" y="344"/>
                </a:lnTo>
                <a:lnTo>
                  <a:pt x="21" y="340"/>
                </a:lnTo>
                <a:lnTo>
                  <a:pt x="7" y="333"/>
                </a:lnTo>
                <a:lnTo>
                  <a:pt x="2" y="329"/>
                </a:lnTo>
                <a:lnTo>
                  <a:pt x="0" y="325"/>
                </a:lnTo>
                <a:lnTo>
                  <a:pt x="51" y="271"/>
                </a:lnTo>
                <a:lnTo>
                  <a:pt x="51" y="192"/>
                </a:lnTo>
                <a:lnTo>
                  <a:pt x="298" y="13"/>
                </a:lnTo>
                <a:lnTo>
                  <a:pt x="301" y="6"/>
                </a:lnTo>
                <a:lnTo>
                  <a:pt x="311" y="0"/>
                </a:lnTo>
                <a:close/>
              </a:path>
            </a:pathLst>
          </a:custGeom>
          <a:solidFill>
            <a:srgbClr val="FF99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24"/>
          <xdr:cNvSpPr>
            <a:spLocks/>
          </xdr:cNvSpPr>
        </xdr:nvSpPr>
        <xdr:spPr>
          <a:xfrm>
            <a:off x="106" y="357"/>
            <a:ext cx="12" cy="21"/>
          </a:xfrm>
          <a:custGeom>
            <a:pathLst>
              <a:path h="783" w="495">
                <a:moveTo>
                  <a:pt x="495" y="0"/>
                </a:moveTo>
                <a:lnTo>
                  <a:pt x="493" y="487"/>
                </a:lnTo>
                <a:lnTo>
                  <a:pt x="258" y="641"/>
                </a:lnTo>
                <a:lnTo>
                  <a:pt x="244" y="663"/>
                </a:lnTo>
                <a:lnTo>
                  <a:pt x="140" y="727"/>
                </a:lnTo>
                <a:lnTo>
                  <a:pt x="134" y="731"/>
                </a:lnTo>
                <a:lnTo>
                  <a:pt x="129" y="736"/>
                </a:lnTo>
                <a:lnTo>
                  <a:pt x="55" y="783"/>
                </a:lnTo>
                <a:lnTo>
                  <a:pt x="0" y="753"/>
                </a:lnTo>
                <a:lnTo>
                  <a:pt x="10" y="733"/>
                </a:lnTo>
                <a:lnTo>
                  <a:pt x="63" y="696"/>
                </a:lnTo>
                <a:lnTo>
                  <a:pt x="81" y="674"/>
                </a:lnTo>
                <a:lnTo>
                  <a:pt x="222" y="562"/>
                </a:lnTo>
                <a:lnTo>
                  <a:pt x="227" y="409"/>
                </a:lnTo>
                <a:lnTo>
                  <a:pt x="254" y="390"/>
                </a:lnTo>
                <a:lnTo>
                  <a:pt x="376" y="277"/>
                </a:lnTo>
                <a:lnTo>
                  <a:pt x="376" y="83"/>
                </a:lnTo>
                <a:lnTo>
                  <a:pt x="495" y="0"/>
                </a:lnTo>
                <a:close/>
              </a:path>
            </a:pathLst>
          </a:custGeom>
          <a:solidFill>
            <a:srgbClr val="FF99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25"/>
          <xdr:cNvSpPr>
            <a:spLocks/>
          </xdr:cNvSpPr>
        </xdr:nvSpPr>
        <xdr:spPr>
          <a:xfrm>
            <a:off x="79" y="367"/>
            <a:ext cx="14" cy="15"/>
          </a:xfrm>
          <a:custGeom>
            <a:pathLst>
              <a:path h="578" w="572">
                <a:moveTo>
                  <a:pt x="232" y="0"/>
                </a:moveTo>
                <a:lnTo>
                  <a:pt x="350" y="65"/>
                </a:lnTo>
                <a:lnTo>
                  <a:pt x="365" y="65"/>
                </a:lnTo>
                <a:lnTo>
                  <a:pt x="397" y="39"/>
                </a:lnTo>
                <a:lnTo>
                  <a:pt x="401" y="37"/>
                </a:lnTo>
                <a:lnTo>
                  <a:pt x="406" y="33"/>
                </a:lnTo>
                <a:lnTo>
                  <a:pt x="413" y="28"/>
                </a:lnTo>
                <a:lnTo>
                  <a:pt x="421" y="13"/>
                </a:lnTo>
                <a:lnTo>
                  <a:pt x="455" y="0"/>
                </a:lnTo>
                <a:lnTo>
                  <a:pt x="494" y="13"/>
                </a:lnTo>
                <a:lnTo>
                  <a:pt x="494" y="24"/>
                </a:lnTo>
                <a:lnTo>
                  <a:pt x="530" y="41"/>
                </a:lnTo>
                <a:lnTo>
                  <a:pt x="532" y="50"/>
                </a:lnTo>
                <a:lnTo>
                  <a:pt x="537" y="54"/>
                </a:lnTo>
                <a:lnTo>
                  <a:pt x="469" y="129"/>
                </a:lnTo>
                <a:lnTo>
                  <a:pt x="572" y="220"/>
                </a:lnTo>
                <a:lnTo>
                  <a:pt x="490" y="301"/>
                </a:lnTo>
                <a:lnTo>
                  <a:pt x="481" y="303"/>
                </a:lnTo>
                <a:lnTo>
                  <a:pt x="474" y="305"/>
                </a:lnTo>
                <a:lnTo>
                  <a:pt x="462" y="440"/>
                </a:lnTo>
                <a:lnTo>
                  <a:pt x="258" y="578"/>
                </a:lnTo>
                <a:lnTo>
                  <a:pt x="5" y="444"/>
                </a:lnTo>
                <a:lnTo>
                  <a:pt x="0" y="338"/>
                </a:lnTo>
                <a:lnTo>
                  <a:pt x="79" y="275"/>
                </a:lnTo>
                <a:lnTo>
                  <a:pt x="81" y="122"/>
                </a:lnTo>
                <a:lnTo>
                  <a:pt x="205" y="9"/>
                </a:lnTo>
                <a:lnTo>
                  <a:pt x="232" y="0"/>
                </a:lnTo>
                <a:close/>
              </a:path>
            </a:pathLst>
          </a:custGeom>
          <a:solidFill>
            <a:srgbClr val="FF99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26"/>
          <xdr:cNvSpPr>
            <a:spLocks/>
          </xdr:cNvSpPr>
        </xdr:nvSpPr>
        <xdr:spPr>
          <a:xfrm>
            <a:off x="30" y="337"/>
            <a:ext cx="5" cy="11"/>
          </a:xfrm>
          <a:custGeom>
            <a:pathLst>
              <a:path h="440" w="197">
                <a:moveTo>
                  <a:pt x="102" y="0"/>
                </a:moveTo>
                <a:lnTo>
                  <a:pt x="183" y="48"/>
                </a:lnTo>
                <a:lnTo>
                  <a:pt x="197" y="440"/>
                </a:lnTo>
                <a:lnTo>
                  <a:pt x="113" y="408"/>
                </a:lnTo>
                <a:lnTo>
                  <a:pt x="98" y="268"/>
                </a:lnTo>
                <a:lnTo>
                  <a:pt x="88" y="255"/>
                </a:lnTo>
                <a:lnTo>
                  <a:pt x="28" y="212"/>
                </a:lnTo>
                <a:lnTo>
                  <a:pt x="8" y="185"/>
                </a:lnTo>
                <a:lnTo>
                  <a:pt x="4" y="166"/>
                </a:lnTo>
                <a:lnTo>
                  <a:pt x="0" y="100"/>
                </a:lnTo>
                <a:lnTo>
                  <a:pt x="4" y="81"/>
                </a:lnTo>
                <a:lnTo>
                  <a:pt x="102" y="0"/>
                </a:lnTo>
                <a:close/>
              </a:path>
            </a:pathLst>
          </a:custGeom>
          <a:solidFill>
            <a:srgbClr val="FF99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27"/>
          <xdr:cNvSpPr>
            <a:spLocks/>
          </xdr:cNvSpPr>
        </xdr:nvSpPr>
        <xdr:spPr>
          <a:xfrm>
            <a:off x="56" y="346"/>
            <a:ext cx="21" cy="16"/>
          </a:xfrm>
          <a:custGeom>
            <a:pathLst>
              <a:path h="626" w="839">
                <a:moveTo>
                  <a:pt x="726" y="0"/>
                </a:moveTo>
                <a:lnTo>
                  <a:pt x="839" y="55"/>
                </a:lnTo>
                <a:lnTo>
                  <a:pt x="790" y="94"/>
                </a:lnTo>
                <a:lnTo>
                  <a:pt x="774" y="113"/>
                </a:lnTo>
                <a:lnTo>
                  <a:pt x="483" y="313"/>
                </a:lnTo>
                <a:lnTo>
                  <a:pt x="473" y="500"/>
                </a:lnTo>
                <a:lnTo>
                  <a:pt x="289" y="626"/>
                </a:lnTo>
                <a:lnTo>
                  <a:pt x="152" y="534"/>
                </a:lnTo>
                <a:lnTo>
                  <a:pt x="152" y="382"/>
                </a:lnTo>
                <a:lnTo>
                  <a:pt x="0" y="276"/>
                </a:lnTo>
                <a:lnTo>
                  <a:pt x="1" y="266"/>
                </a:lnTo>
                <a:lnTo>
                  <a:pt x="6" y="257"/>
                </a:lnTo>
                <a:lnTo>
                  <a:pt x="55" y="223"/>
                </a:lnTo>
                <a:lnTo>
                  <a:pt x="137" y="262"/>
                </a:lnTo>
                <a:lnTo>
                  <a:pt x="285" y="149"/>
                </a:lnTo>
                <a:lnTo>
                  <a:pt x="394" y="211"/>
                </a:lnTo>
                <a:lnTo>
                  <a:pt x="560" y="111"/>
                </a:lnTo>
                <a:lnTo>
                  <a:pt x="565" y="103"/>
                </a:lnTo>
                <a:lnTo>
                  <a:pt x="569" y="98"/>
                </a:lnTo>
                <a:lnTo>
                  <a:pt x="575" y="98"/>
                </a:lnTo>
                <a:lnTo>
                  <a:pt x="726" y="0"/>
                </a:lnTo>
                <a:close/>
              </a:path>
            </a:pathLst>
          </a:custGeom>
          <a:solidFill>
            <a:srgbClr val="FF99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28"/>
          <xdr:cNvSpPr>
            <a:spLocks/>
          </xdr:cNvSpPr>
        </xdr:nvSpPr>
        <xdr:spPr>
          <a:xfrm>
            <a:off x="46" y="358"/>
            <a:ext cx="3" cy="4"/>
          </a:xfrm>
          <a:custGeom>
            <a:pathLst>
              <a:path h="134" w="129">
                <a:moveTo>
                  <a:pt x="0" y="0"/>
                </a:moveTo>
                <a:lnTo>
                  <a:pt x="129" y="83"/>
                </a:lnTo>
                <a:lnTo>
                  <a:pt x="42" y="134"/>
                </a:lnTo>
                <a:lnTo>
                  <a:pt x="0" y="113"/>
                </a:lnTo>
                <a:lnTo>
                  <a:pt x="0" y="0"/>
                </a:lnTo>
                <a:close/>
              </a:path>
            </a:pathLst>
          </a:custGeom>
          <a:solidFill>
            <a:srgbClr val="FF99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29"/>
          <xdr:cNvSpPr>
            <a:spLocks/>
          </xdr:cNvSpPr>
        </xdr:nvSpPr>
        <xdr:spPr>
          <a:xfrm>
            <a:off x="27" y="371"/>
            <a:ext cx="6" cy="5"/>
          </a:xfrm>
          <a:custGeom>
            <a:pathLst>
              <a:path h="213" w="255">
                <a:moveTo>
                  <a:pt x="229" y="0"/>
                </a:moveTo>
                <a:lnTo>
                  <a:pt x="255" y="26"/>
                </a:lnTo>
                <a:lnTo>
                  <a:pt x="166" y="81"/>
                </a:lnTo>
                <a:lnTo>
                  <a:pt x="161" y="88"/>
                </a:lnTo>
                <a:lnTo>
                  <a:pt x="161" y="96"/>
                </a:lnTo>
                <a:lnTo>
                  <a:pt x="216" y="138"/>
                </a:lnTo>
                <a:lnTo>
                  <a:pt x="229" y="166"/>
                </a:lnTo>
                <a:lnTo>
                  <a:pt x="166" y="213"/>
                </a:lnTo>
                <a:lnTo>
                  <a:pt x="124" y="188"/>
                </a:lnTo>
                <a:lnTo>
                  <a:pt x="116" y="183"/>
                </a:lnTo>
                <a:lnTo>
                  <a:pt x="109" y="172"/>
                </a:lnTo>
                <a:lnTo>
                  <a:pt x="76" y="153"/>
                </a:lnTo>
                <a:lnTo>
                  <a:pt x="70" y="149"/>
                </a:lnTo>
                <a:lnTo>
                  <a:pt x="66" y="138"/>
                </a:lnTo>
                <a:lnTo>
                  <a:pt x="0" y="88"/>
                </a:lnTo>
                <a:lnTo>
                  <a:pt x="2" y="79"/>
                </a:lnTo>
                <a:lnTo>
                  <a:pt x="6" y="74"/>
                </a:lnTo>
                <a:lnTo>
                  <a:pt x="81" y="94"/>
                </a:lnTo>
                <a:lnTo>
                  <a:pt x="229" y="0"/>
                </a:lnTo>
                <a:close/>
              </a:path>
            </a:pathLst>
          </a:custGeom>
          <a:solidFill>
            <a:srgbClr val="FF99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733425</xdr:colOff>
      <xdr:row>21</xdr:row>
      <xdr:rowOff>114300</xdr:rowOff>
    </xdr:from>
    <xdr:to>
      <xdr:col>3</xdr:col>
      <xdr:colOff>619125</xdr:colOff>
      <xdr:row>23</xdr:row>
      <xdr:rowOff>19050</xdr:rowOff>
    </xdr:to>
    <xdr:grpSp>
      <xdr:nvGrpSpPr>
        <xdr:cNvPr id="30" name="CEUTA Y MELILLA"/>
        <xdr:cNvGrpSpPr>
          <a:grpSpLocks/>
        </xdr:cNvGrpSpPr>
      </xdr:nvGrpSpPr>
      <xdr:grpSpPr>
        <a:xfrm>
          <a:off x="1628775" y="3571875"/>
          <a:ext cx="647700" cy="228600"/>
          <a:chOff x="184" y="335"/>
          <a:chExt cx="68" cy="24"/>
        </a:xfrm>
        <a:solidFill>
          <a:srgbClr val="FFFFFF"/>
        </a:solidFill>
      </xdr:grpSpPr>
      <xdr:sp>
        <xdr:nvSpPr>
          <xdr:cNvPr id="31" name="Freeform 31"/>
          <xdr:cNvSpPr>
            <a:spLocks/>
          </xdr:cNvSpPr>
        </xdr:nvSpPr>
        <xdr:spPr>
          <a:xfrm>
            <a:off x="184" y="335"/>
            <a:ext cx="11" cy="14"/>
          </a:xfrm>
          <a:custGeom>
            <a:pathLst>
              <a:path h="562" w="417">
                <a:moveTo>
                  <a:pt x="0" y="237"/>
                </a:moveTo>
                <a:lnTo>
                  <a:pt x="239" y="424"/>
                </a:lnTo>
                <a:lnTo>
                  <a:pt x="325" y="335"/>
                </a:lnTo>
                <a:lnTo>
                  <a:pt x="417" y="562"/>
                </a:lnTo>
                <a:lnTo>
                  <a:pt x="417" y="0"/>
                </a:lnTo>
                <a:lnTo>
                  <a:pt x="0" y="237"/>
                </a:lnTo>
                <a:close/>
              </a:path>
            </a:pathLst>
          </a:custGeom>
          <a:solidFill>
            <a:srgbClr val="FF99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32"/>
          <xdr:cNvSpPr>
            <a:spLocks/>
          </xdr:cNvSpPr>
        </xdr:nvSpPr>
        <xdr:spPr>
          <a:xfrm>
            <a:off x="241" y="346"/>
            <a:ext cx="11" cy="13"/>
          </a:xfrm>
          <a:custGeom>
            <a:pathLst>
              <a:path h="506" w="467">
                <a:moveTo>
                  <a:pt x="0" y="70"/>
                </a:moveTo>
                <a:lnTo>
                  <a:pt x="110" y="0"/>
                </a:lnTo>
                <a:lnTo>
                  <a:pt x="467" y="320"/>
                </a:lnTo>
                <a:lnTo>
                  <a:pt x="231" y="506"/>
                </a:lnTo>
                <a:lnTo>
                  <a:pt x="231" y="301"/>
                </a:lnTo>
                <a:lnTo>
                  <a:pt x="0" y="70"/>
                </a:lnTo>
                <a:close/>
              </a:path>
            </a:pathLst>
          </a:custGeom>
          <a:solidFill>
            <a:srgbClr val="FF99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228600</xdr:colOff>
      <xdr:row>17</xdr:row>
      <xdr:rowOff>19050</xdr:rowOff>
    </xdr:from>
    <xdr:to>
      <xdr:col>5</xdr:col>
      <xdr:colOff>581025</xdr:colOff>
      <xdr:row>17</xdr:row>
      <xdr:rowOff>142875</xdr:rowOff>
    </xdr:to>
    <xdr:sp>
      <xdr:nvSpPr>
        <xdr:cNvPr id="33" name="Int6"/>
        <xdr:cNvSpPr>
          <a:spLocks/>
        </xdr:cNvSpPr>
      </xdr:nvSpPr>
      <xdr:spPr>
        <a:xfrm>
          <a:off x="3409950" y="2828925"/>
          <a:ext cx="352425" cy="123825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18</xdr:row>
      <xdr:rowOff>9525</xdr:rowOff>
    </xdr:from>
    <xdr:to>
      <xdr:col>5</xdr:col>
      <xdr:colOff>581025</xdr:colOff>
      <xdr:row>18</xdr:row>
      <xdr:rowOff>133350</xdr:rowOff>
    </xdr:to>
    <xdr:sp>
      <xdr:nvSpPr>
        <xdr:cNvPr id="34" name="Int1"/>
        <xdr:cNvSpPr>
          <a:spLocks/>
        </xdr:cNvSpPr>
      </xdr:nvSpPr>
      <xdr:spPr>
        <a:xfrm>
          <a:off x="3409950" y="2981325"/>
          <a:ext cx="352425" cy="123825"/>
        </a:xfrm>
        <a:prstGeom prst="rect">
          <a:avLst/>
        </a:prstGeom>
        <a:solidFill>
          <a:srgbClr val="FF6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19</xdr:row>
      <xdr:rowOff>19050</xdr:rowOff>
    </xdr:from>
    <xdr:to>
      <xdr:col>5</xdr:col>
      <xdr:colOff>581025</xdr:colOff>
      <xdr:row>19</xdr:row>
      <xdr:rowOff>142875</xdr:rowOff>
    </xdr:to>
    <xdr:sp>
      <xdr:nvSpPr>
        <xdr:cNvPr id="35" name="Int2"/>
        <xdr:cNvSpPr>
          <a:spLocks/>
        </xdr:cNvSpPr>
      </xdr:nvSpPr>
      <xdr:spPr>
        <a:xfrm>
          <a:off x="3409950" y="3152775"/>
          <a:ext cx="352425" cy="12382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21</xdr:row>
      <xdr:rowOff>57150</xdr:rowOff>
    </xdr:from>
    <xdr:to>
      <xdr:col>3</xdr:col>
      <xdr:colOff>723900</xdr:colOff>
      <xdr:row>23</xdr:row>
      <xdr:rowOff>85725</xdr:rowOff>
    </xdr:to>
    <xdr:sp>
      <xdr:nvSpPr>
        <xdr:cNvPr id="36" name="Freeform 36"/>
        <xdr:cNvSpPr>
          <a:spLocks/>
        </xdr:cNvSpPr>
      </xdr:nvSpPr>
      <xdr:spPr>
        <a:xfrm>
          <a:off x="1571625" y="3514725"/>
          <a:ext cx="809625" cy="352425"/>
        </a:xfrm>
        <a:custGeom>
          <a:pathLst>
            <a:path h="1397" w="3222">
              <a:moveTo>
                <a:pt x="0" y="1397"/>
              </a:moveTo>
              <a:lnTo>
                <a:pt x="0" y="405"/>
              </a:lnTo>
              <a:lnTo>
                <a:pt x="697" y="0"/>
              </a:lnTo>
              <a:lnTo>
                <a:pt x="697" y="441"/>
              </a:lnTo>
              <a:lnTo>
                <a:pt x="1663" y="967"/>
              </a:lnTo>
              <a:lnTo>
                <a:pt x="2456" y="489"/>
              </a:lnTo>
              <a:lnTo>
                <a:pt x="2860" y="867"/>
              </a:lnTo>
              <a:lnTo>
                <a:pt x="3222" y="636"/>
              </a:lnTo>
              <a:lnTo>
                <a:pt x="3222" y="1397"/>
              </a:lnTo>
            </a:path>
          </a:pathLst>
        </a:custGeom>
        <a:noFill/>
        <a:ln w="9525" cmpd="sng">
          <a:solidFill>
            <a:srgbClr val="1F1A1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20</xdr:row>
      <xdr:rowOff>19050</xdr:rowOff>
    </xdr:from>
    <xdr:to>
      <xdr:col>5</xdr:col>
      <xdr:colOff>590550</xdr:colOff>
      <xdr:row>20</xdr:row>
      <xdr:rowOff>142875</xdr:rowOff>
    </xdr:to>
    <xdr:sp>
      <xdr:nvSpPr>
        <xdr:cNvPr id="37" name="Int3"/>
        <xdr:cNvSpPr>
          <a:spLocks/>
        </xdr:cNvSpPr>
      </xdr:nvSpPr>
      <xdr:spPr>
        <a:xfrm>
          <a:off x="3419475" y="3314700"/>
          <a:ext cx="352425" cy="1238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10</xdr:row>
      <xdr:rowOff>28575</xdr:rowOff>
    </xdr:from>
    <xdr:to>
      <xdr:col>6</xdr:col>
      <xdr:colOff>171450</xdr:colOff>
      <xdr:row>14</xdr:row>
      <xdr:rowOff>19050</xdr:rowOff>
    </xdr:to>
    <xdr:grpSp>
      <xdr:nvGrpSpPr>
        <xdr:cNvPr id="38" name="BALEARS ( Illes )"/>
        <xdr:cNvGrpSpPr>
          <a:grpSpLocks/>
        </xdr:cNvGrpSpPr>
      </xdr:nvGrpSpPr>
      <xdr:grpSpPr>
        <a:xfrm>
          <a:off x="3514725" y="1704975"/>
          <a:ext cx="581025" cy="638175"/>
          <a:chOff x="366" y="123"/>
          <a:chExt cx="61" cy="67"/>
        </a:xfrm>
        <a:solidFill>
          <a:srgbClr val="FFFFFF"/>
        </a:solidFill>
      </xdr:grpSpPr>
      <xdr:sp>
        <xdr:nvSpPr>
          <xdr:cNvPr id="39" name="Freeform 16"/>
          <xdr:cNvSpPr>
            <a:spLocks/>
          </xdr:cNvSpPr>
        </xdr:nvSpPr>
        <xdr:spPr>
          <a:xfrm>
            <a:off x="415" y="123"/>
            <a:ext cx="12" cy="8"/>
          </a:xfrm>
          <a:custGeom>
            <a:pathLst>
              <a:path h="305" w="567">
                <a:moveTo>
                  <a:pt x="205" y="0"/>
                </a:moveTo>
                <a:lnTo>
                  <a:pt x="567" y="238"/>
                </a:lnTo>
                <a:lnTo>
                  <a:pt x="477" y="305"/>
                </a:lnTo>
                <a:lnTo>
                  <a:pt x="294" y="167"/>
                </a:lnTo>
                <a:lnTo>
                  <a:pt x="287" y="163"/>
                </a:lnTo>
                <a:lnTo>
                  <a:pt x="285" y="157"/>
                </a:lnTo>
                <a:lnTo>
                  <a:pt x="285" y="151"/>
                </a:lnTo>
                <a:lnTo>
                  <a:pt x="246" y="129"/>
                </a:lnTo>
                <a:lnTo>
                  <a:pt x="193" y="148"/>
                </a:lnTo>
                <a:lnTo>
                  <a:pt x="180" y="161"/>
                </a:lnTo>
                <a:lnTo>
                  <a:pt x="178" y="166"/>
                </a:lnTo>
                <a:lnTo>
                  <a:pt x="109" y="206"/>
                </a:lnTo>
                <a:lnTo>
                  <a:pt x="39" y="166"/>
                </a:lnTo>
                <a:lnTo>
                  <a:pt x="37" y="161"/>
                </a:lnTo>
                <a:lnTo>
                  <a:pt x="32" y="157"/>
                </a:lnTo>
                <a:lnTo>
                  <a:pt x="28" y="148"/>
                </a:lnTo>
                <a:lnTo>
                  <a:pt x="0" y="129"/>
                </a:lnTo>
                <a:lnTo>
                  <a:pt x="2" y="122"/>
                </a:lnTo>
                <a:lnTo>
                  <a:pt x="6" y="118"/>
                </a:lnTo>
                <a:lnTo>
                  <a:pt x="205" y="0"/>
                </a:lnTo>
                <a:close/>
              </a:path>
            </a:pathLst>
          </a:custGeom>
          <a:solidFill>
            <a:srgbClr val="FF66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17"/>
          <xdr:cNvSpPr>
            <a:spLocks/>
          </xdr:cNvSpPr>
        </xdr:nvSpPr>
        <xdr:spPr>
          <a:xfrm>
            <a:off x="387" y="134"/>
            <a:ext cx="28" cy="23"/>
          </a:xfrm>
          <a:custGeom>
            <a:pathLst>
              <a:path h="866" w="1082">
                <a:moveTo>
                  <a:pt x="710" y="0"/>
                </a:moveTo>
                <a:lnTo>
                  <a:pt x="711" y="0"/>
                </a:lnTo>
                <a:lnTo>
                  <a:pt x="720" y="306"/>
                </a:lnTo>
                <a:lnTo>
                  <a:pt x="992" y="172"/>
                </a:lnTo>
                <a:lnTo>
                  <a:pt x="1076" y="247"/>
                </a:lnTo>
                <a:lnTo>
                  <a:pt x="1082" y="314"/>
                </a:lnTo>
                <a:lnTo>
                  <a:pt x="1069" y="374"/>
                </a:lnTo>
                <a:lnTo>
                  <a:pt x="1060" y="397"/>
                </a:lnTo>
                <a:lnTo>
                  <a:pt x="1028" y="448"/>
                </a:lnTo>
                <a:lnTo>
                  <a:pt x="1004" y="476"/>
                </a:lnTo>
                <a:lnTo>
                  <a:pt x="977" y="500"/>
                </a:lnTo>
                <a:lnTo>
                  <a:pt x="977" y="736"/>
                </a:lnTo>
                <a:lnTo>
                  <a:pt x="838" y="815"/>
                </a:lnTo>
                <a:lnTo>
                  <a:pt x="833" y="819"/>
                </a:lnTo>
                <a:lnTo>
                  <a:pt x="829" y="823"/>
                </a:lnTo>
                <a:lnTo>
                  <a:pt x="749" y="866"/>
                </a:lnTo>
                <a:lnTo>
                  <a:pt x="670" y="830"/>
                </a:lnTo>
                <a:lnTo>
                  <a:pt x="666" y="819"/>
                </a:lnTo>
                <a:lnTo>
                  <a:pt x="571" y="774"/>
                </a:lnTo>
                <a:lnTo>
                  <a:pt x="496" y="838"/>
                </a:lnTo>
                <a:lnTo>
                  <a:pt x="466" y="830"/>
                </a:lnTo>
                <a:lnTo>
                  <a:pt x="459" y="823"/>
                </a:lnTo>
                <a:lnTo>
                  <a:pt x="457" y="819"/>
                </a:lnTo>
                <a:lnTo>
                  <a:pt x="453" y="815"/>
                </a:lnTo>
                <a:lnTo>
                  <a:pt x="425" y="812"/>
                </a:lnTo>
                <a:lnTo>
                  <a:pt x="415" y="808"/>
                </a:lnTo>
                <a:lnTo>
                  <a:pt x="412" y="802"/>
                </a:lnTo>
                <a:lnTo>
                  <a:pt x="425" y="774"/>
                </a:lnTo>
                <a:lnTo>
                  <a:pt x="430" y="770"/>
                </a:lnTo>
                <a:lnTo>
                  <a:pt x="434" y="764"/>
                </a:lnTo>
                <a:lnTo>
                  <a:pt x="438" y="761"/>
                </a:lnTo>
                <a:lnTo>
                  <a:pt x="440" y="755"/>
                </a:lnTo>
                <a:lnTo>
                  <a:pt x="438" y="746"/>
                </a:lnTo>
                <a:lnTo>
                  <a:pt x="436" y="742"/>
                </a:lnTo>
                <a:lnTo>
                  <a:pt x="175" y="609"/>
                </a:lnTo>
                <a:lnTo>
                  <a:pt x="105" y="679"/>
                </a:lnTo>
                <a:lnTo>
                  <a:pt x="5" y="628"/>
                </a:lnTo>
                <a:lnTo>
                  <a:pt x="0" y="555"/>
                </a:lnTo>
                <a:lnTo>
                  <a:pt x="116" y="478"/>
                </a:lnTo>
                <a:lnTo>
                  <a:pt x="131" y="456"/>
                </a:lnTo>
                <a:lnTo>
                  <a:pt x="131" y="317"/>
                </a:lnTo>
                <a:lnTo>
                  <a:pt x="478" y="123"/>
                </a:lnTo>
                <a:lnTo>
                  <a:pt x="483" y="112"/>
                </a:lnTo>
                <a:lnTo>
                  <a:pt x="710" y="0"/>
                </a:lnTo>
                <a:close/>
              </a:path>
            </a:pathLst>
          </a:custGeom>
          <a:solidFill>
            <a:srgbClr val="FF66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18"/>
          <xdr:cNvSpPr>
            <a:spLocks/>
          </xdr:cNvSpPr>
        </xdr:nvSpPr>
        <xdr:spPr>
          <a:xfrm>
            <a:off x="366" y="173"/>
            <a:ext cx="7" cy="11"/>
          </a:xfrm>
          <a:custGeom>
            <a:pathLst>
              <a:path h="398" w="302">
                <a:moveTo>
                  <a:pt x="298" y="0"/>
                </a:moveTo>
                <a:lnTo>
                  <a:pt x="301" y="2"/>
                </a:lnTo>
                <a:lnTo>
                  <a:pt x="302" y="110"/>
                </a:lnTo>
                <a:lnTo>
                  <a:pt x="170" y="207"/>
                </a:lnTo>
                <a:lnTo>
                  <a:pt x="165" y="331"/>
                </a:lnTo>
                <a:lnTo>
                  <a:pt x="152" y="351"/>
                </a:lnTo>
                <a:lnTo>
                  <a:pt x="129" y="364"/>
                </a:lnTo>
                <a:lnTo>
                  <a:pt x="119" y="368"/>
                </a:lnTo>
                <a:lnTo>
                  <a:pt x="106" y="370"/>
                </a:lnTo>
                <a:lnTo>
                  <a:pt x="91" y="389"/>
                </a:lnTo>
                <a:lnTo>
                  <a:pt x="62" y="398"/>
                </a:lnTo>
                <a:lnTo>
                  <a:pt x="37" y="389"/>
                </a:lnTo>
                <a:lnTo>
                  <a:pt x="15" y="370"/>
                </a:lnTo>
                <a:lnTo>
                  <a:pt x="6" y="370"/>
                </a:lnTo>
                <a:lnTo>
                  <a:pt x="0" y="366"/>
                </a:lnTo>
                <a:lnTo>
                  <a:pt x="0" y="187"/>
                </a:lnTo>
                <a:lnTo>
                  <a:pt x="298" y="0"/>
                </a:lnTo>
                <a:close/>
              </a:path>
            </a:pathLst>
          </a:custGeom>
          <a:solidFill>
            <a:srgbClr val="FF66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19"/>
          <xdr:cNvSpPr>
            <a:spLocks/>
          </xdr:cNvSpPr>
        </xdr:nvSpPr>
        <xdr:spPr>
          <a:xfrm>
            <a:off x="372" y="187"/>
            <a:ext cx="2" cy="3"/>
          </a:xfrm>
          <a:custGeom>
            <a:pathLst>
              <a:path h="88" w="77">
                <a:moveTo>
                  <a:pt x="27" y="0"/>
                </a:moveTo>
                <a:lnTo>
                  <a:pt x="77" y="50"/>
                </a:lnTo>
                <a:lnTo>
                  <a:pt x="7" y="88"/>
                </a:lnTo>
                <a:lnTo>
                  <a:pt x="0" y="18"/>
                </a:lnTo>
                <a:lnTo>
                  <a:pt x="3" y="12"/>
                </a:lnTo>
                <a:lnTo>
                  <a:pt x="7" y="7"/>
                </a:lnTo>
                <a:lnTo>
                  <a:pt x="27" y="0"/>
                </a:lnTo>
                <a:close/>
              </a:path>
            </a:pathLst>
          </a:custGeom>
          <a:solidFill>
            <a:srgbClr val="FF66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B1:L24"/>
  <sheetViews>
    <sheetView showGridLines="0" tabSelected="1" zoomScalePageLayoutView="0" workbookViewId="0" topLeftCell="A1">
      <selection activeCell="B11" sqref="B11"/>
    </sheetView>
  </sheetViews>
  <sheetFormatPr defaultColWidth="11.421875" defaultRowHeight="12.75"/>
  <cols>
    <col min="1" max="1" width="2.00390625" style="1" customWidth="1"/>
    <col min="2" max="5" width="11.421875" style="1" customWidth="1"/>
    <col min="6" max="6" width="11.140625" style="1" customWidth="1"/>
    <col min="7" max="7" width="10.421875" style="1" customWidth="1"/>
    <col min="8" max="8" width="4.28125" style="1" customWidth="1"/>
    <col min="9" max="9" width="1.421875" style="1" customWidth="1"/>
    <col min="10" max="10" width="19.00390625" style="1" customWidth="1"/>
    <col min="11" max="11" width="8.7109375" style="1" customWidth="1"/>
    <col min="12" max="12" width="5.57421875" style="1" customWidth="1"/>
    <col min="13" max="13" width="5.421875" style="1" customWidth="1"/>
    <col min="14" max="16384" width="11.421875" style="1" customWidth="1"/>
  </cols>
  <sheetData>
    <row r="1" spans="2:8" ht="12.75">
      <c r="B1" s="6"/>
      <c r="C1" s="6"/>
      <c r="D1" s="6"/>
      <c r="E1" s="6"/>
      <c r="F1" s="6"/>
      <c r="G1" s="6"/>
      <c r="H1" s="6"/>
    </row>
    <row r="2" spans="2:8" ht="15.75">
      <c r="B2" s="12" t="s">
        <v>39</v>
      </c>
      <c r="C2" s="6"/>
      <c r="D2" s="6"/>
      <c r="E2" s="6"/>
      <c r="F2" s="6"/>
      <c r="G2" s="6"/>
      <c r="H2" s="6"/>
    </row>
    <row r="3" spans="2:9" ht="14.25">
      <c r="B3" s="31" t="s">
        <v>40</v>
      </c>
      <c r="C3" s="6"/>
      <c r="D3" s="6"/>
      <c r="E3" s="6"/>
      <c r="F3" s="6"/>
      <c r="G3" s="6"/>
      <c r="H3" s="6"/>
      <c r="I3" s="14"/>
    </row>
    <row r="4" spans="2:11" ht="12.75">
      <c r="B4" s="6"/>
      <c r="C4" s="6"/>
      <c r="D4" s="6"/>
      <c r="E4" s="6"/>
      <c r="F4" s="6"/>
      <c r="G4" s="6"/>
      <c r="H4" s="6"/>
      <c r="J4" s="4" t="s">
        <v>10</v>
      </c>
      <c r="K4" s="25" t="s">
        <v>11</v>
      </c>
    </row>
    <row r="5" spans="2:12" ht="12.75">
      <c r="B5" s="6"/>
      <c r="C5" s="6"/>
      <c r="D5" s="6"/>
      <c r="E5" s="6"/>
      <c r="F5" s="6"/>
      <c r="G5" s="6"/>
      <c r="H5" s="6"/>
      <c r="I5" s="3"/>
      <c r="J5" s="2" t="s">
        <v>8</v>
      </c>
      <c r="K5" s="7">
        <v>0.15106652381416188</v>
      </c>
      <c r="L5" s="8"/>
    </row>
    <row r="6" spans="2:12" ht="12.75">
      <c r="B6" s="6"/>
      <c r="C6" s="6"/>
      <c r="D6" s="6"/>
      <c r="E6" s="6"/>
      <c r="F6" s="6"/>
      <c r="G6" s="6"/>
      <c r="H6" s="6"/>
      <c r="I6" s="3"/>
      <c r="J6" s="2" t="s">
        <v>18</v>
      </c>
      <c r="K6" s="7">
        <v>0.15977234869516935</v>
      </c>
      <c r="L6" s="8"/>
    </row>
    <row r="7" spans="2:12" ht="12.75">
      <c r="B7" s="6"/>
      <c r="C7" s="6"/>
      <c r="D7" s="6"/>
      <c r="E7" s="6"/>
      <c r="F7" s="6"/>
      <c r="G7" s="6"/>
      <c r="H7" s="6"/>
      <c r="I7" s="3"/>
      <c r="J7" s="2" t="s">
        <v>12</v>
      </c>
      <c r="K7" s="7">
        <v>0.18641810918774968</v>
      </c>
      <c r="L7" s="8"/>
    </row>
    <row r="8" spans="2:12" ht="12.75">
      <c r="B8" s="6"/>
      <c r="C8" s="6"/>
      <c r="D8" s="6"/>
      <c r="E8" s="6"/>
      <c r="F8" s="6"/>
      <c r="G8" s="6"/>
      <c r="H8" s="6"/>
      <c r="I8" s="3"/>
      <c r="J8" s="2" t="s">
        <v>2</v>
      </c>
      <c r="K8" s="7">
        <v>0.21529140219272938</v>
      </c>
      <c r="L8" s="11"/>
    </row>
    <row r="9" spans="2:12" ht="12.75">
      <c r="B9" s="6"/>
      <c r="C9" s="6"/>
      <c r="D9" s="6"/>
      <c r="E9" s="6"/>
      <c r="F9" s="6"/>
      <c r="G9" s="6"/>
      <c r="H9" s="6"/>
      <c r="I9" s="3"/>
      <c r="J9" s="2" t="s">
        <v>1</v>
      </c>
      <c r="K9" s="7">
        <v>0.2161649271111878</v>
      </c>
      <c r="L9" s="11"/>
    </row>
    <row r="10" spans="2:12" ht="12.75">
      <c r="B10" s="6"/>
      <c r="C10" s="6"/>
      <c r="D10" s="6"/>
      <c r="E10" s="6"/>
      <c r="F10" s="6"/>
      <c r="G10" s="6"/>
      <c r="H10" s="6"/>
      <c r="I10" s="3"/>
      <c r="J10" s="2" t="s">
        <v>20</v>
      </c>
      <c r="K10" s="7">
        <v>0.23382956878850103</v>
      </c>
      <c r="L10" s="11"/>
    </row>
    <row r="11" spans="2:12" ht="12.75">
      <c r="B11" s="6"/>
      <c r="C11" s="6"/>
      <c r="D11" s="6"/>
      <c r="E11" s="6"/>
      <c r="F11" s="6"/>
      <c r="G11" s="6"/>
      <c r="H11" s="6"/>
      <c r="I11" s="3"/>
      <c r="J11" s="2" t="s">
        <v>3</v>
      </c>
      <c r="K11" s="7">
        <v>0.23462414578587698</v>
      </c>
      <c r="L11" s="11"/>
    </row>
    <row r="12" spans="2:12" ht="12.75">
      <c r="B12" s="6"/>
      <c r="C12" s="6"/>
      <c r="D12" s="6"/>
      <c r="E12" s="6"/>
      <c r="F12" s="6"/>
      <c r="G12" s="6"/>
      <c r="H12" s="6"/>
      <c r="I12" s="3"/>
      <c r="J12" s="2" t="s">
        <v>4</v>
      </c>
      <c r="K12" s="7">
        <v>0.23540888566809745</v>
      </c>
      <c r="L12" s="11"/>
    </row>
    <row r="13" spans="2:12" ht="12.75">
      <c r="B13" s="6"/>
      <c r="C13" s="6"/>
      <c r="D13" s="6"/>
      <c r="E13" s="6"/>
      <c r="F13" s="6"/>
      <c r="G13" s="6"/>
      <c r="H13" s="6"/>
      <c r="I13" s="3"/>
      <c r="J13" s="2" t="s">
        <v>19</v>
      </c>
      <c r="K13" s="7">
        <v>0.23599374021909234</v>
      </c>
      <c r="L13" s="11"/>
    </row>
    <row r="14" spans="2:12" ht="12.75">
      <c r="B14" s="6"/>
      <c r="C14" s="6"/>
      <c r="D14" s="6"/>
      <c r="E14" s="6"/>
      <c r="F14" s="6"/>
      <c r="G14" s="6"/>
      <c r="H14" s="6"/>
      <c r="I14" s="3"/>
      <c r="J14" s="2" t="s">
        <v>17</v>
      </c>
      <c r="K14" s="7">
        <v>0.24576065891472867</v>
      </c>
      <c r="L14" s="9"/>
    </row>
    <row r="15" spans="2:12" ht="12.75">
      <c r="B15" s="6"/>
      <c r="C15" s="6"/>
      <c r="D15" s="6"/>
      <c r="E15" s="6"/>
      <c r="F15" s="6"/>
      <c r="G15" s="6"/>
      <c r="H15" s="6"/>
      <c r="I15" s="3"/>
      <c r="J15" s="2" t="s">
        <v>7</v>
      </c>
      <c r="K15" s="7">
        <v>0.24845857418111753</v>
      </c>
      <c r="L15" s="9"/>
    </row>
    <row r="16" spans="2:12" ht="12.75">
      <c r="B16" s="6"/>
      <c r="C16" s="6"/>
      <c r="D16" s="6"/>
      <c r="E16" s="6"/>
      <c r="F16" s="6"/>
      <c r="G16" s="6"/>
      <c r="H16" s="6"/>
      <c r="I16" s="3"/>
      <c r="J16" s="2" t="s">
        <v>13</v>
      </c>
      <c r="K16" s="7">
        <v>0.2514897579143389</v>
      </c>
      <c r="L16" s="9"/>
    </row>
    <row r="17" spans="2:12" ht="12.75">
      <c r="B17" s="6"/>
      <c r="C17" s="6"/>
      <c r="D17" s="6"/>
      <c r="E17" s="6"/>
      <c r="F17" s="6"/>
      <c r="G17" s="6"/>
      <c r="H17" s="6"/>
      <c r="I17" s="3"/>
      <c r="J17" s="2" t="s">
        <v>0</v>
      </c>
      <c r="K17" s="7">
        <v>0.2549886290745816</v>
      </c>
      <c r="L17" s="9"/>
    </row>
    <row r="18" spans="2:12" ht="12.75">
      <c r="B18" s="6"/>
      <c r="C18" s="6"/>
      <c r="D18" s="6"/>
      <c r="E18" s="6"/>
      <c r="F18" s="6"/>
      <c r="G18" s="13" t="s">
        <v>21</v>
      </c>
      <c r="H18" s="6"/>
      <c r="I18" s="3"/>
      <c r="J18" s="2" t="s">
        <v>16</v>
      </c>
      <c r="K18" s="7">
        <v>0.2586389772790711</v>
      </c>
      <c r="L18" s="9"/>
    </row>
    <row r="19" spans="2:12" ht="12.75">
      <c r="B19" s="6"/>
      <c r="C19" s="6"/>
      <c r="D19" s="6"/>
      <c r="E19" s="6"/>
      <c r="F19" s="6"/>
      <c r="G19" s="13" t="s">
        <v>22</v>
      </c>
      <c r="H19" s="6"/>
      <c r="I19" s="3"/>
      <c r="J19" s="2" t="s">
        <v>14</v>
      </c>
      <c r="K19" s="7">
        <v>0.26993931512787167</v>
      </c>
      <c r="L19" s="10"/>
    </row>
    <row r="20" spans="2:12" ht="12.75">
      <c r="B20" s="6"/>
      <c r="C20" s="6"/>
      <c r="D20" s="6"/>
      <c r="E20" s="6"/>
      <c r="F20" s="6"/>
      <c r="G20" s="13" t="s">
        <v>23</v>
      </c>
      <c r="H20" s="6"/>
      <c r="I20" s="3"/>
      <c r="J20" s="2" t="s">
        <v>5</v>
      </c>
      <c r="K20" s="7">
        <v>0.27176022983150866</v>
      </c>
      <c r="L20" s="10"/>
    </row>
    <row r="21" spans="2:12" ht="12.75">
      <c r="B21" s="6"/>
      <c r="C21" s="6"/>
      <c r="D21" s="6"/>
      <c r="E21" s="6"/>
      <c r="F21" s="6"/>
      <c r="G21" s="13" t="s">
        <v>24</v>
      </c>
      <c r="H21" s="6"/>
      <c r="I21" s="3"/>
      <c r="J21" s="2" t="s">
        <v>6</v>
      </c>
      <c r="K21" s="7">
        <v>0.2854876242860165</v>
      </c>
      <c r="L21" s="10"/>
    </row>
    <row r="22" spans="2:12" ht="12.75">
      <c r="B22" s="6"/>
      <c r="C22" s="6"/>
      <c r="D22" s="6"/>
      <c r="E22" s="6"/>
      <c r="F22" s="6"/>
      <c r="G22" s="6"/>
      <c r="H22" s="6"/>
      <c r="I22" s="3"/>
      <c r="J22" s="2" t="s">
        <v>15</v>
      </c>
      <c r="K22" s="7">
        <v>0.30095115955968793</v>
      </c>
      <c r="L22" s="10"/>
    </row>
    <row r="23" spans="2:10" ht="12.75">
      <c r="B23" s="6"/>
      <c r="C23" s="6"/>
      <c r="D23" s="6"/>
      <c r="E23" s="6"/>
      <c r="F23" s="6"/>
      <c r="G23" s="6"/>
      <c r="H23" s="6"/>
      <c r="I23" s="3"/>
      <c r="J23" s="2"/>
    </row>
    <row r="24" spans="2:12" ht="12.75">
      <c r="B24" s="6"/>
      <c r="C24" s="6"/>
      <c r="D24" s="6"/>
      <c r="E24" s="6"/>
      <c r="F24" s="6"/>
      <c r="G24" s="6"/>
      <c r="H24" s="6"/>
      <c r="I24" s="3"/>
      <c r="J24" s="5"/>
      <c r="K24" s="4"/>
      <c r="L24" s="3"/>
    </row>
  </sheetData>
  <sheetProtection/>
  <printOptions horizontalCentered="1" verticalCentered="1"/>
  <pageMargins left="0.75" right="0.75" top="1" bottom="1" header="0" footer="0"/>
  <pageSetup horizontalDpi="300" verticalDpi="300" orientation="landscape" paperSize="9" scale="1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9"/>
  <sheetViews>
    <sheetView showGridLines="0" zoomScalePageLayoutView="0" workbookViewId="0" topLeftCell="A1">
      <selection activeCell="F2" sqref="F2"/>
    </sheetView>
  </sheetViews>
  <sheetFormatPr defaultColWidth="11.421875" defaultRowHeight="12.75"/>
  <cols>
    <col min="2" max="2" width="32.421875" style="0" customWidth="1"/>
    <col min="3" max="3" width="17.140625" style="0" customWidth="1"/>
    <col min="4" max="4" width="18.00390625" style="0" customWidth="1"/>
  </cols>
  <sheetData>
    <row r="1" ht="12.75">
      <c r="F1" s="21" t="s">
        <v>38</v>
      </c>
    </row>
    <row r="2" spans="2:7" ht="12.75">
      <c r="B2" s="15" t="s">
        <v>10</v>
      </c>
      <c r="C2" s="16" t="s">
        <v>25</v>
      </c>
      <c r="D2" s="16" t="s">
        <v>26</v>
      </c>
      <c r="E2" s="17" t="s">
        <v>27</v>
      </c>
      <c r="F2" s="17" t="s">
        <v>28</v>
      </c>
      <c r="G2" s="17" t="s">
        <v>29</v>
      </c>
    </row>
    <row r="3" spans="2:7" ht="12.75">
      <c r="B3" s="26" t="s">
        <v>0</v>
      </c>
      <c r="C3" s="29" t="s">
        <v>30</v>
      </c>
      <c r="D3" s="18" t="s">
        <v>31</v>
      </c>
      <c r="E3" s="23">
        <v>0.22048777919633572</v>
      </c>
      <c r="F3" s="23">
        <v>0.21992990718177588</v>
      </c>
      <c r="G3" s="23">
        <v>0.22862204554292875</v>
      </c>
    </row>
    <row r="4" spans="2:7" ht="12.75">
      <c r="B4" s="27"/>
      <c r="C4" s="30"/>
      <c r="D4" s="18" t="s">
        <v>32</v>
      </c>
      <c r="E4" s="23"/>
      <c r="F4" s="23"/>
      <c r="G4" s="23"/>
    </row>
    <row r="5" spans="2:7" ht="12.75">
      <c r="B5" s="27"/>
      <c r="C5" s="29" t="s">
        <v>33</v>
      </c>
      <c r="D5" s="18" t="s">
        <v>31</v>
      </c>
      <c r="E5" s="23">
        <v>0.3740600335591324</v>
      </c>
      <c r="F5" s="23">
        <v>0.3712743775297436</v>
      </c>
      <c r="G5" s="23">
        <v>0.36718558470213286</v>
      </c>
    </row>
    <row r="6" spans="2:7" ht="12.75">
      <c r="B6" s="28"/>
      <c r="C6" s="30"/>
      <c r="D6" s="18" t="s">
        <v>32</v>
      </c>
      <c r="E6" s="23"/>
      <c r="F6" s="23"/>
      <c r="G6" s="23"/>
    </row>
    <row r="7" spans="2:7" ht="12.75">
      <c r="B7" s="26" t="s">
        <v>1</v>
      </c>
      <c r="C7" s="29" t="s">
        <v>30</v>
      </c>
      <c r="D7" s="18" t="s">
        <v>31</v>
      </c>
      <c r="E7" s="23">
        <v>0.17766198013961262</v>
      </c>
      <c r="F7" s="23">
        <v>0.18436833011484907</v>
      </c>
      <c r="G7" s="23">
        <v>0.17985066551239043</v>
      </c>
    </row>
    <row r="8" spans="2:7" ht="12.75">
      <c r="B8" s="27"/>
      <c r="C8" s="30"/>
      <c r="D8" s="18" t="s">
        <v>32</v>
      </c>
      <c r="E8" s="23"/>
      <c r="F8" s="23"/>
      <c r="G8" s="23"/>
    </row>
    <row r="9" spans="2:7" ht="12.75">
      <c r="B9" s="27"/>
      <c r="C9" s="29" t="s">
        <v>33</v>
      </c>
      <c r="D9" s="18" t="s">
        <v>31</v>
      </c>
      <c r="E9" s="23">
        <v>0.36411502632644793</v>
      </c>
      <c r="F9" s="23">
        <v>0.35778321108394456</v>
      </c>
      <c r="G9" s="23">
        <v>0.358843537414966</v>
      </c>
    </row>
    <row r="10" spans="2:7" ht="12.75">
      <c r="B10" s="28"/>
      <c r="C10" s="30"/>
      <c r="D10" s="18" t="s">
        <v>32</v>
      </c>
      <c r="E10" s="23"/>
      <c r="F10" s="23"/>
      <c r="G10" s="23"/>
    </row>
    <row r="11" spans="2:7" ht="12.75">
      <c r="B11" s="26" t="s">
        <v>12</v>
      </c>
      <c r="C11" s="29" t="s">
        <v>30</v>
      </c>
      <c r="D11" s="18" t="s">
        <v>31</v>
      </c>
      <c r="E11" s="23">
        <v>0.18951499859826185</v>
      </c>
      <c r="F11" s="23">
        <v>0.1701158940397351</v>
      </c>
      <c r="G11" s="23">
        <v>0.17749785284855424</v>
      </c>
    </row>
    <row r="12" spans="2:7" ht="12.75">
      <c r="B12" s="27"/>
      <c r="C12" s="30"/>
      <c r="D12" s="18" t="s">
        <v>32</v>
      </c>
      <c r="E12" s="23"/>
      <c r="F12" s="23"/>
      <c r="G12" s="23"/>
    </row>
    <row r="13" spans="2:7" ht="12.75">
      <c r="B13" s="27"/>
      <c r="C13" s="29" t="s">
        <v>33</v>
      </c>
      <c r="D13" s="18" t="s">
        <v>31</v>
      </c>
      <c r="E13" s="23">
        <v>0.31095406360424027</v>
      </c>
      <c r="F13" s="23">
        <v>0.2495049504950495</v>
      </c>
      <c r="G13" s="23">
        <v>0.3053435114503817</v>
      </c>
    </row>
    <row r="14" spans="2:7" ht="12.75">
      <c r="B14" s="28"/>
      <c r="C14" s="30"/>
      <c r="D14" s="18" t="s">
        <v>32</v>
      </c>
      <c r="E14" s="23"/>
      <c r="F14" s="23"/>
      <c r="G14" s="23"/>
    </row>
    <row r="15" spans="2:7" ht="12.75">
      <c r="B15" s="26" t="s">
        <v>13</v>
      </c>
      <c r="C15" s="29" t="s">
        <v>30</v>
      </c>
      <c r="D15" s="18" t="s">
        <v>31</v>
      </c>
      <c r="E15" s="23">
        <v>0.20281524926686217</v>
      </c>
      <c r="F15" s="23">
        <v>0.20518867924528303</v>
      </c>
      <c r="G15" s="23">
        <v>0.2112177867609904</v>
      </c>
    </row>
    <row r="16" spans="2:7" ht="12.75">
      <c r="B16" s="27"/>
      <c r="C16" s="30"/>
      <c r="D16" s="18" t="s">
        <v>32</v>
      </c>
      <c r="E16" s="23"/>
      <c r="F16" s="23"/>
      <c r="G16" s="23"/>
    </row>
    <row r="17" spans="2:7" ht="12.75">
      <c r="B17" s="27"/>
      <c r="C17" s="29" t="s">
        <v>33</v>
      </c>
      <c r="D17" s="18" t="s">
        <v>31</v>
      </c>
      <c r="E17" s="23">
        <v>0.3308917197452229</v>
      </c>
      <c r="F17" s="23">
        <v>0.3462566844919786</v>
      </c>
      <c r="G17" s="23">
        <v>0.36437677053824363</v>
      </c>
    </row>
    <row r="18" spans="2:7" ht="12.75">
      <c r="B18" s="28"/>
      <c r="C18" s="30"/>
      <c r="D18" s="18" t="s">
        <v>32</v>
      </c>
      <c r="E18" s="23"/>
      <c r="F18" s="23"/>
      <c r="G18" s="23"/>
    </row>
    <row r="19" spans="2:7" ht="12.75">
      <c r="B19" s="26" t="s">
        <v>2</v>
      </c>
      <c r="C19" s="29" t="s">
        <v>30</v>
      </c>
      <c r="D19" s="18" t="s">
        <v>31</v>
      </c>
      <c r="E19" s="23">
        <v>0.19164255866280938</v>
      </c>
      <c r="F19" s="23">
        <v>0.19945596735804147</v>
      </c>
      <c r="G19" s="23">
        <v>0.1962271888456018</v>
      </c>
    </row>
    <row r="20" spans="2:7" ht="12.75">
      <c r="B20" s="27"/>
      <c r="C20" s="30"/>
      <c r="D20" s="18" t="s">
        <v>32</v>
      </c>
      <c r="E20" s="23"/>
      <c r="F20" s="23"/>
      <c r="G20" s="23"/>
    </row>
    <row r="21" spans="2:7" ht="12.75">
      <c r="B21" s="27"/>
      <c r="C21" s="29" t="s">
        <v>33</v>
      </c>
      <c r="D21" s="18" t="s">
        <v>31</v>
      </c>
      <c r="E21" s="23">
        <v>0.30249244712990936</v>
      </c>
      <c r="F21" s="23">
        <v>0.28889687387711105</v>
      </c>
      <c r="G21" s="23">
        <v>0.318636532048907</v>
      </c>
    </row>
    <row r="22" spans="2:7" ht="12.75">
      <c r="B22" s="28"/>
      <c r="C22" s="30"/>
      <c r="D22" s="18" t="s">
        <v>32</v>
      </c>
      <c r="E22" s="23"/>
      <c r="F22" s="23"/>
      <c r="G22" s="23"/>
    </row>
    <row r="23" spans="2:7" ht="12.75">
      <c r="B23" s="26" t="s">
        <v>3</v>
      </c>
      <c r="C23" s="29" t="s">
        <v>30</v>
      </c>
      <c r="D23" s="18" t="s">
        <v>31</v>
      </c>
      <c r="E23" s="23">
        <v>0.20364274742154925</v>
      </c>
      <c r="F23" s="23">
        <v>0.1881525192918747</v>
      </c>
      <c r="G23" s="23">
        <v>0.20504882114789236</v>
      </c>
    </row>
    <row r="24" spans="2:7" ht="12.75">
      <c r="B24" s="27"/>
      <c r="C24" s="30"/>
      <c r="D24" s="18" t="s">
        <v>32</v>
      </c>
      <c r="E24" s="23"/>
      <c r="F24" s="23"/>
      <c r="G24" s="23"/>
    </row>
    <row r="25" spans="2:7" ht="12.75">
      <c r="B25" s="27"/>
      <c r="C25" s="29" t="s">
        <v>33</v>
      </c>
      <c r="D25" s="18" t="s">
        <v>31</v>
      </c>
      <c r="E25" s="23">
        <v>0.4339080459770115</v>
      </c>
      <c r="F25" s="23">
        <v>0.4563380281690141</v>
      </c>
      <c r="G25" s="23">
        <v>0.43174603174603177</v>
      </c>
    </row>
    <row r="26" spans="2:7" ht="12.75">
      <c r="B26" s="28"/>
      <c r="C26" s="30"/>
      <c r="D26" s="18" t="s">
        <v>32</v>
      </c>
      <c r="E26" s="23"/>
      <c r="F26" s="23"/>
      <c r="G26" s="23"/>
    </row>
    <row r="27" spans="2:7" ht="12.75">
      <c r="B27" s="26" t="s">
        <v>14</v>
      </c>
      <c r="C27" s="29" t="s">
        <v>30</v>
      </c>
      <c r="D27" s="18" t="s">
        <v>31</v>
      </c>
      <c r="E27" s="23">
        <v>0.2587507034327518</v>
      </c>
      <c r="F27" s="23">
        <v>0.2559319069550516</v>
      </c>
      <c r="G27" s="23">
        <v>0.2533586969444775</v>
      </c>
    </row>
    <row r="28" spans="2:7" ht="12.75">
      <c r="B28" s="27"/>
      <c r="C28" s="30"/>
      <c r="D28" s="18" t="s">
        <v>32</v>
      </c>
      <c r="E28" s="23"/>
      <c r="F28" s="23"/>
      <c r="G28" s="23"/>
    </row>
    <row r="29" spans="2:7" ht="12.75">
      <c r="B29" s="27"/>
      <c r="C29" s="29" t="s">
        <v>33</v>
      </c>
      <c r="D29" s="18" t="s">
        <v>31</v>
      </c>
      <c r="E29" s="23">
        <v>0.451980198019802</v>
      </c>
      <c r="F29" s="23">
        <v>0.44048272078990675</v>
      </c>
      <c r="G29" s="23">
        <v>0.44063647490820074</v>
      </c>
    </row>
    <row r="30" spans="2:7" ht="12.75">
      <c r="B30" s="28"/>
      <c r="C30" s="30"/>
      <c r="D30" s="18" t="s">
        <v>32</v>
      </c>
      <c r="E30" s="23"/>
      <c r="F30" s="23"/>
      <c r="G30" s="23"/>
    </row>
    <row r="31" spans="2:7" ht="12.75">
      <c r="B31" s="26" t="s">
        <v>4</v>
      </c>
      <c r="C31" s="29" t="s">
        <v>30</v>
      </c>
      <c r="D31" s="18" t="s">
        <v>31</v>
      </c>
      <c r="E31" s="23">
        <v>0.22665105635676655</v>
      </c>
      <c r="F31" s="23">
        <v>0.23357624239767685</v>
      </c>
      <c r="G31" s="23">
        <v>0.23058742145615957</v>
      </c>
    </row>
    <row r="32" spans="2:7" ht="12.75">
      <c r="B32" s="27"/>
      <c r="C32" s="30"/>
      <c r="D32" s="18" t="s">
        <v>32</v>
      </c>
      <c r="E32" s="23"/>
      <c r="F32" s="23"/>
      <c r="G32" s="23"/>
    </row>
    <row r="33" spans="2:7" ht="12.75">
      <c r="B33" s="27"/>
      <c r="C33" s="29" t="s">
        <v>33</v>
      </c>
      <c r="D33" s="18" t="s">
        <v>31</v>
      </c>
      <c r="E33" s="23">
        <v>0.4036979969183359</v>
      </c>
      <c r="F33" s="23">
        <v>0.4195121951219512</v>
      </c>
      <c r="G33" s="23">
        <v>0.3766891891891892</v>
      </c>
    </row>
    <row r="34" spans="2:7" ht="12.75">
      <c r="B34" s="28"/>
      <c r="C34" s="30"/>
      <c r="D34" s="18" t="s">
        <v>32</v>
      </c>
      <c r="E34" s="23"/>
      <c r="F34" s="23"/>
      <c r="G34" s="23"/>
    </row>
    <row r="35" spans="2:7" ht="12.75">
      <c r="B35" s="26" t="s">
        <v>5</v>
      </c>
      <c r="C35" s="29" t="s">
        <v>30</v>
      </c>
      <c r="D35" s="18" t="s">
        <v>31</v>
      </c>
      <c r="E35" s="23">
        <v>0.22032799286737093</v>
      </c>
      <c r="F35" s="23">
        <v>0.2266088416340235</v>
      </c>
      <c r="G35" s="23">
        <v>0.2243774010692314</v>
      </c>
    </row>
    <row r="36" spans="2:7" ht="12.75">
      <c r="B36" s="27"/>
      <c r="C36" s="30"/>
      <c r="D36" s="18" t="s">
        <v>32</v>
      </c>
      <c r="E36" s="23"/>
      <c r="F36" s="23"/>
      <c r="G36" s="23"/>
    </row>
    <row r="37" spans="2:7" ht="12.75">
      <c r="B37" s="27"/>
      <c r="C37" s="29" t="s">
        <v>33</v>
      </c>
      <c r="D37" s="18" t="s">
        <v>31</v>
      </c>
      <c r="E37" s="23">
        <v>0.3051453072891853</v>
      </c>
      <c r="F37" s="23">
        <v>0.29808529155787644</v>
      </c>
      <c r="G37" s="23">
        <v>0.3157973583680807</v>
      </c>
    </row>
    <row r="38" spans="2:7" ht="12.75">
      <c r="B38" s="28"/>
      <c r="C38" s="30"/>
      <c r="D38" s="18" t="s">
        <v>32</v>
      </c>
      <c r="E38" s="23"/>
      <c r="F38" s="23"/>
      <c r="G38" s="23"/>
    </row>
    <row r="39" spans="2:7" ht="12.75">
      <c r="B39" s="26" t="s">
        <v>15</v>
      </c>
      <c r="C39" s="29" t="s">
        <v>30</v>
      </c>
      <c r="D39" s="18" t="s">
        <v>31</v>
      </c>
      <c r="E39" s="23">
        <v>0.2421308786965032</v>
      </c>
      <c r="F39" s="23">
        <v>0.2443298969072165</v>
      </c>
      <c r="G39" s="23">
        <v>0.24761411981142922</v>
      </c>
    </row>
    <row r="40" spans="2:7" ht="12.75">
      <c r="B40" s="27"/>
      <c r="C40" s="30"/>
      <c r="D40" s="18" t="s">
        <v>32</v>
      </c>
      <c r="E40" s="23"/>
      <c r="F40" s="23"/>
      <c r="G40" s="23"/>
    </row>
    <row r="41" spans="2:7" ht="12.75">
      <c r="B41" s="27"/>
      <c r="C41" s="29" t="s">
        <v>33</v>
      </c>
      <c r="D41" s="18" t="s">
        <v>31</v>
      </c>
      <c r="E41" s="23">
        <v>0.4705129170746404</v>
      </c>
      <c r="F41" s="23">
        <v>0.4683949431909106</v>
      </c>
      <c r="G41" s="23">
        <v>0.45561390347586894</v>
      </c>
    </row>
    <row r="42" spans="2:7" ht="12.75">
      <c r="B42" s="28"/>
      <c r="C42" s="30"/>
      <c r="D42" s="18" t="s">
        <v>32</v>
      </c>
      <c r="E42" s="23"/>
      <c r="F42" s="23"/>
      <c r="G42" s="23"/>
    </row>
    <row r="43" spans="2:7" ht="12.75">
      <c r="B43" s="26" t="s">
        <v>6</v>
      </c>
      <c r="C43" s="29" t="s">
        <v>30</v>
      </c>
      <c r="D43" s="18" t="s">
        <v>31</v>
      </c>
      <c r="E43" s="23">
        <v>0.28002357100766057</v>
      </c>
      <c r="F43" s="23">
        <v>0.27677169475557417</v>
      </c>
      <c r="G43" s="23">
        <v>0.2823986674069961</v>
      </c>
    </row>
    <row r="44" spans="2:7" ht="12.75">
      <c r="B44" s="27"/>
      <c r="C44" s="30"/>
      <c r="D44" s="18" t="s">
        <v>32</v>
      </c>
      <c r="E44" s="23"/>
      <c r="F44" s="23"/>
      <c r="G44" s="23"/>
    </row>
    <row r="45" spans="2:7" ht="12.75">
      <c r="B45" s="27"/>
      <c r="C45" s="29" t="s">
        <v>33</v>
      </c>
      <c r="D45" s="18" t="s">
        <v>31</v>
      </c>
      <c r="E45" s="23">
        <v>0.37014314928425357</v>
      </c>
      <c r="F45" s="23">
        <v>0.37136929460580914</v>
      </c>
      <c r="G45" s="23">
        <v>0.34743875278396436</v>
      </c>
    </row>
    <row r="46" spans="2:7" ht="12.75">
      <c r="B46" s="28"/>
      <c r="C46" s="30"/>
      <c r="D46" s="18" t="s">
        <v>32</v>
      </c>
      <c r="E46" s="23"/>
      <c r="F46" s="23"/>
      <c r="G46" s="23"/>
    </row>
    <row r="47" spans="2:7" ht="12.75">
      <c r="B47" s="26" t="s">
        <v>7</v>
      </c>
      <c r="C47" s="29" t="s">
        <v>30</v>
      </c>
      <c r="D47" s="18" t="s">
        <v>31</v>
      </c>
      <c r="E47" s="23">
        <v>0.22820953198797767</v>
      </c>
      <c r="F47" s="23">
        <v>0.22569369756936974</v>
      </c>
      <c r="G47" s="23">
        <v>0.21962221595714687</v>
      </c>
    </row>
    <row r="48" spans="2:7" ht="12.75">
      <c r="B48" s="27"/>
      <c r="C48" s="30"/>
      <c r="D48" s="18" t="s">
        <v>32</v>
      </c>
      <c r="E48" s="23"/>
      <c r="F48" s="23"/>
      <c r="G48" s="23"/>
    </row>
    <row r="49" spans="2:7" ht="12.75">
      <c r="B49" s="27"/>
      <c r="C49" s="29" t="s">
        <v>33</v>
      </c>
      <c r="D49" s="18" t="s">
        <v>31</v>
      </c>
      <c r="E49" s="23">
        <v>0.4107142857142857</v>
      </c>
      <c r="F49" s="23">
        <v>0.40545808966861596</v>
      </c>
      <c r="G49" s="23">
        <v>0.4175206611570248</v>
      </c>
    </row>
    <row r="50" spans="2:7" ht="12.75">
      <c r="B50" s="28"/>
      <c r="C50" s="30"/>
      <c r="D50" s="18" t="s">
        <v>32</v>
      </c>
      <c r="E50" s="23"/>
      <c r="F50" s="23"/>
      <c r="G50" s="23"/>
    </row>
    <row r="51" spans="2:7" ht="12.75">
      <c r="B51" s="26" t="s">
        <v>16</v>
      </c>
      <c r="C51" s="29" t="s">
        <v>30</v>
      </c>
      <c r="D51" s="18" t="s">
        <v>31</v>
      </c>
      <c r="E51" s="23">
        <v>0.22861431773013657</v>
      </c>
      <c r="F51" s="23">
        <v>0.21629724809936823</v>
      </c>
      <c r="G51" s="23">
        <v>0.21761179276704556</v>
      </c>
    </row>
    <row r="52" spans="2:7" ht="12.75">
      <c r="B52" s="27"/>
      <c r="C52" s="30"/>
      <c r="D52" s="18" t="s">
        <v>32</v>
      </c>
      <c r="E52" s="23"/>
      <c r="F52" s="23"/>
      <c r="G52" s="23"/>
    </row>
    <row r="53" spans="2:7" ht="12.75">
      <c r="B53" s="27"/>
      <c r="C53" s="29" t="s">
        <v>33</v>
      </c>
      <c r="D53" s="18" t="s">
        <v>31</v>
      </c>
      <c r="E53" s="23">
        <v>0.3450157170213535</v>
      </c>
      <c r="F53" s="23">
        <v>0.33058879496468696</v>
      </c>
      <c r="G53" s="23">
        <v>0.3346605614174796</v>
      </c>
    </row>
    <row r="54" spans="2:7" ht="12.75">
      <c r="B54" s="28"/>
      <c r="C54" s="30"/>
      <c r="D54" s="18" t="s">
        <v>32</v>
      </c>
      <c r="E54" s="23"/>
      <c r="F54" s="23"/>
      <c r="G54" s="23"/>
    </row>
    <row r="55" spans="2:7" ht="12.75">
      <c r="B55" s="26" t="s">
        <v>17</v>
      </c>
      <c r="C55" s="29" t="s">
        <v>30</v>
      </c>
      <c r="D55" s="18" t="s">
        <v>31</v>
      </c>
      <c r="E55" s="23">
        <v>0.21714210422293959</v>
      </c>
      <c r="F55" s="23">
        <v>0.21683396635919697</v>
      </c>
      <c r="G55" s="23">
        <v>0.22255419677598665</v>
      </c>
    </row>
    <row r="56" spans="2:7" ht="12.75">
      <c r="B56" s="27"/>
      <c r="C56" s="30"/>
      <c r="D56" s="18" t="s">
        <v>32</v>
      </c>
      <c r="E56" s="23"/>
      <c r="F56" s="23"/>
      <c r="G56" s="23"/>
    </row>
    <row r="57" spans="2:7" ht="12.75">
      <c r="B57" s="27"/>
      <c r="C57" s="29" t="s">
        <v>33</v>
      </c>
      <c r="D57" s="18" t="s">
        <v>31</v>
      </c>
      <c r="E57" s="23">
        <v>0.3803921568627451</v>
      </c>
      <c r="F57" s="23">
        <v>0.3902854708138049</v>
      </c>
      <c r="G57" s="23">
        <v>0.4033018867924528</v>
      </c>
    </row>
    <row r="58" spans="2:7" ht="12.75">
      <c r="B58" s="28"/>
      <c r="C58" s="30"/>
      <c r="D58" s="18" t="s">
        <v>32</v>
      </c>
      <c r="E58" s="23"/>
      <c r="F58" s="23"/>
      <c r="G58" s="23"/>
    </row>
    <row r="59" spans="2:7" ht="12.75">
      <c r="B59" s="26" t="s">
        <v>18</v>
      </c>
      <c r="C59" s="29" t="s">
        <v>30</v>
      </c>
      <c r="D59" s="18" t="s">
        <v>31</v>
      </c>
      <c r="E59" s="23">
        <v>0.15448613376835235</v>
      </c>
      <c r="F59" s="23">
        <v>0.15734210938724338</v>
      </c>
      <c r="G59" s="23">
        <v>0.14545454545454545</v>
      </c>
    </row>
    <row r="60" spans="2:7" ht="12.75">
      <c r="B60" s="27"/>
      <c r="C60" s="30"/>
      <c r="D60" s="18" t="s">
        <v>32</v>
      </c>
      <c r="E60" s="23"/>
      <c r="F60" s="23"/>
      <c r="G60" s="23"/>
    </row>
    <row r="61" spans="2:7" ht="12.75">
      <c r="B61" s="27"/>
      <c r="C61" s="29" t="s">
        <v>33</v>
      </c>
      <c r="D61" s="18" t="s">
        <v>31</v>
      </c>
      <c r="E61" s="23">
        <v>0.272572402044293</v>
      </c>
      <c r="F61" s="23">
        <v>0.22485207100591717</v>
      </c>
      <c r="G61" s="23">
        <v>0.3162251655629139</v>
      </c>
    </row>
    <row r="62" spans="2:7" ht="12.75">
      <c r="B62" s="28"/>
      <c r="C62" s="30"/>
      <c r="D62" s="18" t="s">
        <v>32</v>
      </c>
      <c r="E62" s="23"/>
      <c r="F62" s="23"/>
      <c r="G62" s="23"/>
    </row>
    <row r="63" spans="2:7" ht="12.75">
      <c r="B63" s="26" t="s">
        <v>8</v>
      </c>
      <c r="C63" s="29" t="s">
        <v>30</v>
      </c>
      <c r="D63" s="18" t="s">
        <v>31</v>
      </c>
      <c r="E63" s="23">
        <v>0.12823409176483244</v>
      </c>
      <c r="F63" s="23">
        <v>0.12573663345119468</v>
      </c>
      <c r="G63" s="23">
        <v>0.12939116683610075</v>
      </c>
    </row>
    <row r="64" spans="2:7" ht="12.75">
      <c r="B64" s="27"/>
      <c r="C64" s="30"/>
      <c r="D64" s="18" t="s">
        <v>32</v>
      </c>
      <c r="E64" s="23"/>
      <c r="F64" s="23"/>
      <c r="G64" s="23"/>
    </row>
    <row r="65" spans="2:7" ht="12.75">
      <c r="B65" s="27"/>
      <c r="C65" s="29" t="s">
        <v>33</v>
      </c>
      <c r="D65" s="18" t="s">
        <v>31</v>
      </c>
      <c r="E65" s="23">
        <v>0.29110512129380056</v>
      </c>
      <c r="F65" s="23">
        <v>0.2960199004975124</v>
      </c>
      <c r="G65" s="23">
        <v>0.28677510608203677</v>
      </c>
    </row>
    <row r="66" spans="2:7" ht="12.75">
      <c r="B66" s="28"/>
      <c r="C66" s="30"/>
      <c r="D66" s="18" t="s">
        <v>32</v>
      </c>
      <c r="E66" s="23"/>
      <c r="F66" s="23"/>
      <c r="G66" s="23"/>
    </row>
    <row r="67" spans="2:7" ht="12.75">
      <c r="B67" s="26" t="s">
        <v>19</v>
      </c>
      <c r="C67" s="29" t="s">
        <v>30</v>
      </c>
      <c r="D67" s="18" t="s">
        <v>31</v>
      </c>
      <c r="E67" s="23">
        <v>0.19203457857363385</v>
      </c>
      <c r="F67" s="23">
        <v>0.1908548707753479</v>
      </c>
      <c r="G67" s="23">
        <v>0.21694007365249415</v>
      </c>
    </row>
    <row r="68" spans="2:7" ht="12.75">
      <c r="B68" s="27"/>
      <c r="C68" s="30"/>
      <c r="D68" s="18" t="s">
        <v>32</v>
      </c>
      <c r="E68" s="23"/>
      <c r="F68" s="23"/>
      <c r="G68" s="23"/>
    </row>
    <row r="69" spans="2:7" ht="12.75">
      <c r="B69" s="27"/>
      <c r="C69" s="29" t="s">
        <v>33</v>
      </c>
      <c r="D69" s="18" t="s">
        <v>31</v>
      </c>
      <c r="E69" s="23">
        <v>0.47333333333333333</v>
      </c>
      <c r="F69" s="23">
        <v>0.47802197802197804</v>
      </c>
      <c r="G69" s="23">
        <v>0.5096153846153846</v>
      </c>
    </row>
    <row r="70" spans="2:7" ht="12.75">
      <c r="B70" s="28"/>
      <c r="C70" s="30"/>
      <c r="D70" s="18" t="s">
        <v>32</v>
      </c>
      <c r="E70" s="23"/>
      <c r="F70" s="23"/>
      <c r="G70" s="23"/>
    </row>
    <row r="71" spans="2:7" ht="12.75">
      <c r="B71" s="26" t="s">
        <v>20</v>
      </c>
      <c r="C71" s="29" t="s">
        <v>30</v>
      </c>
      <c r="D71" s="18" t="s">
        <v>31</v>
      </c>
      <c r="E71" s="23">
        <v>0.25668449197860965</v>
      </c>
      <c r="F71" s="23">
        <v>0.25984829948617566</v>
      </c>
      <c r="G71" s="23">
        <v>0.23382956878850103</v>
      </c>
    </row>
    <row r="72" spans="2:7" ht="12.75">
      <c r="B72" s="28"/>
      <c r="C72" s="30"/>
      <c r="D72" s="18" t="s">
        <v>32</v>
      </c>
      <c r="E72" s="23"/>
      <c r="F72" s="23"/>
      <c r="G72" s="23"/>
    </row>
    <row r="73" spans="2:7" ht="12.75">
      <c r="B73" s="26" t="s">
        <v>9</v>
      </c>
      <c r="C73" s="29" t="s">
        <v>30</v>
      </c>
      <c r="D73" s="18" t="s">
        <v>31</v>
      </c>
      <c r="E73" s="23">
        <v>0.2182000112745927</v>
      </c>
      <c r="F73" s="23">
        <v>0.21714613565765684</v>
      </c>
      <c r="G73" s="23">
        <v>0.21925379326695116</v>
      </c>
    </row>
    <row r="74" spans="2:7" ht="12.75">
      <c r="B74" s="27"/>
      <c r="C74" s="30"/>
      <c r="D74" s="18" t="s">
        <v>32</v>
      </c>
      <c r="E74" s="23"/>
      <c r="F74" s="23"/>
      <c r="G74" s="23"/>
    </row>
    <row r="75" spans="2:7" ht="12.75">
      <c r="B75" s="27"/>
      <c r="C75" s="29" t="s">
        <v>33</v>
      </c>
      <c r="D75" s="18" t="s">
        <v>31</v>
      </c>
      <c r="E75" s="23">
        <v>0.3500160102465578</v>
      </c>
      <c r="F75" s="23">
        <v>0.34225265475265476</v>
      </c>
      <c r="G75" s="23">
        <v>0.3509757124806963</v>
      </c>
    </row>
    <row r="76" spans="2:7" ht="12.75">
      <c r="B76" s="28"/>
      <c r="C76" s="30"/>
      <c r="D76" s="18" t="s">
        <v>32</v>
      </c>
      <c r="E76" s="23"/>
      <c r="F76" s="23"/>
      <c r="G76" s="23"/>
    </row>
    <row r="77" ht="12.75">
      <c r="B77" s="15" t="s">
        <v>36</v>
      </c>
    </row>
    <row r="79" ht="12.75">
      <c r="B79" s="20" t="s">
        <v>37</v>
      </c>
    </row>
  </sheetData>
  <sheetProtection/>
  <mergeCells count="56">
    <mergeCell ref="B73:B76"/>
    <mergeCell ref="C73:C74"/>
    <mergeCell ref="C75:C76"/>
    <mergeCell ref="B67:B70"/>
    <mergeCell ref="C67:C68"/>
    <mergeCell ref="C69:C70"/>
    <mergeCell ref="B71:B72"/>
    <mergeCell ref="C71:C72"/>
    <mergeCell ref="B59:B62"/>
    <mergeCell ref="C59:C60"/>
    <mergeCell ref="C61:C62"/>
    <mergeCell ref="B63:B66"/>
    <mergeCell ref="C63:C64"/>
    <mergeCell ref="C65:C66"/>
    <mergeCell ref="B51:B54"/>
    <mergeCell ref="C51:C52"/>
    <mergeCell ref="C53:C54"/>
    <mergeCell ref="B55:B58"/>
    <mergeCell ref="C55:C56"/>
    <mergeCell ref="C57:C58"/>
    <mergeCell ref="B43:B46"/>
    <mergeCell ref="C43:C44"/>
    <mergeCell ref="C45:C46"/>
    <mergeCell ref="B47:B50"/>
    <mergeCell ref="C47:C48"/>
    <mergeCell ref="C49:C50"/>
    <mergeCell ref="B35:B38"/>
    <mergeCell ref="C35:C36"/>
    <mergeCell ref="C37:C38"/>
    <mergeCell ref="B39:B42"/>
    <mergeCell ref="C39:C40"/>
    <mergeCell ref="C41:C42"/>
    <mergeCell ref="B27:B30"/>
    <mergeCell ref="C27:C28"/>
    <mergeCell ref="C29:C30"/>
    <mergeCell ref="B31:B34"/>
    <mergeCell ref="C31:C32"/>
    <mergeCell ref="C33:C34"/>
    <mergeCell ref="B19:B22"/>
    <mergeCell ref="C19:C20"/>
    <mergeCell ref="C21:C22"/>
    <mergeCell ref="B23:B26"/>
    <mergeCell ref="C23:C24"/>
    <mergeCell ref="C25:C26"/>
    <mergeCell ref="B11:B14"/>
    <mergeCell ref="C11:C12"/>
    <mergeCell ref="C13:C14"/>
    <mergeCell ref="B15:B18"/>
    <mergeCell ref="C15:C16"/>
    <mergeCell ref="C17:C18"/>
    <mergeCell ref="B3:B6"/>
    <mergeCell ref="C3:C4"/>
    <mergeCell ref="C5:C6"/>
    <mergeCell ref="B7:B10"/>
    <mergeCell ref="C7:C8"/>
    <mergeCell ref="C9:C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79"/>
  <sheetViews>
    <sheetView showGridLines="0" zoomScalePageLayoutView="0" workbookViewId="0" topLeftCell="A1">
      <selection activeCell="B80" sqref="B80"/>
    </sheetView>
  </sheetViews>
  <sheetFormatPr defaultColWidth="11.421875" defaultRowHeight="12.75"/>
  <cols>
    <col min="2" max="2" width="32.421875" style="0" customWidth="1"/>
    <col min="3" max="3" width="17.140625" style="0" customWidth="1"/>
    <col min="4" max="4" width="18.00390625" style="0" customWidth="1"/>
  </cols>
  <sheetData>
    <row r="1" spans="6:9" ht="12.75">
      <c r="F1" s="21" t="s">
        <v>34</v>
      </c>
      <c r="G1" s="22"/>
      <c r="I1" s="21" t="s">
        <v>35</v>
      </c>
    </row>
    <row r="2" spans="2:10" ht="12.75">
      <c r="B2" s="15" t="s">
        <v>10</v>
      </c>
      <c r="C2" s="16" t="s">
        <v>25</v>
      </c>
      <c r="D2" s="16" t="s">
        <v>26</v>
      </c>
      <c r="E2" s="17" t="s">
        <v>27</v>
      </c>
      <c r="F2" s="17" t="s">
        <v>28</v>
      </c>
      <c r="G2" s="17" t="s">
        <v>29</v>
      </c>
      <c r="H2" s="17" t="s">
        <v>27</v>
      </c>
      <c r="I2" s="17" t="s">
        <v>28</v>
      </c>
      <c r="J2" s="17" t="s">
        <v>29</v>
      </c>
    </row>
    <row r="3" spans="2:10" ht="12.75">
      <c r="B3" s="26" t="s">
        <v>0</v>
      </c>
      <c r="C3" s="29" t="s">
        <v>30</v>
      </c>
      <c r="D3" s="18" t="s">
        <v>31</v>
      </c>
      <c r="E3" s="19">
        <v>16752</v>
      </c>
      <c r="F3" s="19">
        <v>16065</v>
      </c>
      <c r="G3" s="19">
        <v>15873</v>
      </c>
      <c r="H3" s="23">
        <f>E3/(E3+E4)</f>
        <v>0.22048777919633572</v>
      </c>
      <c r="I3" s="23">
        <f>F3/(F3+F4)</f>
        <v>0.21992990718177588</v>
      </c>
      <c r="J3" s="23">
        <f>G3/(G3+G4)</f>
        <v>0.22862204554292875</v>
      </c>
    </row>
    <row r="4" spans="2:10" ht="12.75">
      <c r="B4" s="27"/>
      <c r="C4" s="30"/>
      <c r="D4" s="18" t="s">
        <v>32</v>
      </c>
      <c r="E4" s="19">
        <v>59225</v>
      </c>
      <c r="F4" s="19">
        <v>56981</v>
      </c>
      <c r="G4" s="19">
        <v>53556</v>
      </c>
      <c r="H4" s="23"/>
      <c r="I4" s="23"/>
      <c r="J4" s="23"/>
    </row>
    <row r="5" spans="2:10" ht="12.75">
      <c r="B5" s="27"/>
      <c r="C5" s="29" t="s">
        <v>33</v>
      </c>
      <c r="D5" s="18" t="s">
        <v>31</v>
      </c>
      <c r="E5" s="19">
        <v>6019</v>
      </c>
      <c r="F5" s="19">
        <v>6054</v>
      </c>
      <c r="G5" s="19">
        <v>5991</v>
      </c>
      <c r="H5" s="23">
        <f>E5/(E5+E6)</f>
        <v>0.3740600335591324</v>
      </c>
      <c r="I5" s="23">
        <f>F5/(F5+F6)</f>
        <v>0.3712743775297436</v>
      </c>
      <c r="J5" s="23">
        <f>G5/(G5+G6)</f>
        <v>0.36718558470213286</v>
      </c>
    </row>
    <row r="6" spans="2:10" ht="12.75">
      <c r="B6" s="28"/>
      <c r="C6" s="30"/>
      <c r="D6" s="18" t="s">
        <v>32</v>
      </c>
      <c r="E6" s="19">
        <v>10072</v>
      </c>
      <c r="F6" s="19">
        <v>10252</v>
      </c>
      <c r="G6" s="19">
        <v>10325</v>
      </c>
      <c r="H6" s="23"/>
      <c r="I6" s="23"/>
      <c r="J6" s="23"/>
    </row>
    <row r="7" spans="2:10" ht="12.75">
      <c r="B7" s="26" t="s">
        <v>1</v>
      </c>
      <c r="C7" s="29" t="s">
        <v>30</v>
      </c>
      <c r="D7" s="18" t="s">
        <v>31</v>
      </c>
      <c r="E7" s="19">
        <v>1807</v>
      </c>
      <c r="F7" s="19">
        <v>1814</v>
      </c>
      <c r="G7" s="19">
        <v>1662</v>
      </c>
      <c r="H7" s="23">
        <f>E7/(E7+E8)</f>
        <v>0.17766198013961262</v>
      </c>
      <c r="I7" s="23">
        <f>F7/(F7+F8)</f>
        <v>0.18436833011484907</v>
      </c>
      <c r="J7" s="23">
        <f>G7/(G7+G8)</f>
        <v>0.17985066551239043</v>
      </c>
    </row>
    <row r="8" spans="2:10" ht="12.75">
      <c r="B8" s="27"/>
      <c r="C8" s="30"/>
      <c r="D8" s="18" t="s">
        <v>32</v>
      </c>
      <c r="E8" s="19">
        <v>8364</v>
      </c>
      <c r="F8" s="19">
        <v>8025</v>
      </c>
      <c r="G8" s="19">
        <v>7579</v>
      </c>
      <c r="H8" s="23"/>
      <c r="I8" s="23"/>
      <c r="J8" s="23"/>
    </row>
    <row r="9" spans="2:10" ht="12.75">
      <c r="B9" s="27"/>
      <c r="C9" s="29" t="s">
        <v>33</v>
      </c>
      <c r="D9" s="18" t="s">
        <v>31</v>
      </c>
      <c r="E9" s="19">
        <v>899</v>
      </c>
      <c r="F9" s="19">
        <v>878</v>
      </c>
      <c r="G9" s="19">
        <v>844</v>
      </c>
      <c r="H9" s="23">
        <f>E9/(E9+E10)</f>
        <v>0.36411502632644793</v>
      </c>
      <c r="I9" s="23">
        <f>F9/(F9+F10)</f>
        <v>0.35778321108394456</v>
      </c>
      <c r="J9" s="23">
        <f>G9/(G9+G10)</f>
        <v>0.358843537414966</v>
      </c>
    </row>
    <row r="10" spans="2:10" ht="12.75">
      <c r="B10" s="28"/>
      <c r="C10" s="30"/>
      <c r="D10" s="18" t="s">
        <v>32</v>
      </c>
      <c r="E10" s="19">
        <v>1570</v>
      </c>
      <c r="F10" s="19">
        <v>1576</v>
      </c>
      <c r="G10" s="19">
        <v>1508</v>
      </c>
      <c r="H10" s="23"/>
      <c r="I10" s="23"/>
      <c r="J10" s="23"/>
    </row>
    <row r="11" spans="2:10" ht="12.75">
      <c r="B11" s="26" t="s">
        <v>12</v>
      </c>
      <c r="C11" s="29" t="s">
        <v>30</v>
      </c>
      <c r="D11" s="18" t="s">
        <v>31</v>
      </c>
      <c r="E11" s="19">
        <v>1352</v>
      </c>
      <c r="F11" s="19">
        <v>1233</v>
      </c>
      <c r="G11" s="19">
        <v>1240</v>
      </c>
      <c r="H11" s="23">
        <f>E11/(E11+E12)</f>
        <v>0.18951499859826185</v>
      </c>
      <c r="I11" s="23">
        <f>F11/(F11+F12)</f>
        <v>0.1701158940397351</v>
      </c>
      <c r="J11" s="23">
        <f>G11/(G11+G12)</f>
        <v>0.17749785284855424</v>
      </c>
    </row>
    <row r="12" spans="2:10" ht="12.75">
      <c r="B12" s="27"/>
      <c r="C12" s="30"/>
      <c r="D12" s="18" t="s">
        <v>32</v>
      </c>
      <c r="E12" s="19">
        <v>5782</v>
      </c>
      <c r="F12" s="19">
        <v>6015</v>
      </c>
      <c r="G12" s="19">
        <v>5746</v>
      </c>
      <c r="H12" s="23"/>
      <c r="I12" s="23"/>
      <c r="J12" s="23"/>
    </row>
    <row r="13" spans="2:10" ht="12.75">
      <c r="B13" s="27"/>
      <c r="C13" s="29" t="s">
        <v>33</v>
      </c>
      <c r="D13" s="18" t="s">
        <v>31</v>
      </c>
      <c r="E13" s="19">
        <v>176</v>
      </c>
      <c r="F13" s="19">
        <v>126</v>
      </c>
      <c r="G13" s="19">
        <v>160</v>
      </c>
      <c r="H13" s="23">
        <f>E13/(E13+E14)</f>
        <v>0.31095406360424027</v>
      </c>
      <c r="I13" s="23">
        <f>F13/(F13+F14)</f>
        <v>0.2495049504950495</v>
      </c>
      <c r="J13" s="23">
        <f>G13/(G13+G14)</f>
        <v>0.3053435114503817</v>
      </c>
    </row>
    <row r="14" spans="2:10" ht="12.75">
      <c r="B14" s="28"/>
      <c r="C14" s="30"/>
      <c r="D14" s="18" t="s">
        <v>32</v>
      </c>
      <c r="E14" s="19">
        <v>390</v>
      </c>
      <c r="F14" s="19">
        <v>379</v>
      </c>
      <c r="G14" s="19">
        <v>364</v>
      </c>
      <c r="H14" s="23"/>
      <c r="I14" s="23"/>
      <c r="J14" s="23"/>
    </row>
    <row r="15" spans="2:10" ht="12.75">
      <c r="B15" s="26" t="s">
        <v>13</v>
      </c>
      <c r="C15" s="29" t="s">
        <v>30</v>
      </c>
      <c r="D15" s="18" t="s">
        <v>31</v>
      </c>
      <c r="E15" s="19">
        <v>1729</v>
      </c>
      <c r="F15" s="19">
        <v>1653</v>
      </c>
      <c r="G15" s="19">
        <v>1672</v>
      </c>
      <c r="H15" s="23">
        <f>E15/(E15+E16)</f>
        <v>0.20281524926686217</v>
      </c>
      <c r="I15" s="23">
        <f>F15/(F15+F16)</f>
        <v>0.20518867924528303</v>
      </c>
      <c r="J15" s="23">
        <f>G15/(G15+G16)</f>
        <v>0.2112177867609904</v>
      </c>
    </row>
    <row r="16" spans="2:10" ht="12.75">
      <c r="B16" s="27"/>
      <c r="C16" s="30"/>
      <c r="D16" s="18" t="s">
        <v>32</v>
      </c>
      <c r="E16" s="19">
        <v>6796</v>
      </c>
      <c r="F16" s="19">
        <v>6403</v>
      </c>
      <c r="G16" s="19">
        <v>6244</v>
      </c>
      <c r="H16" s="23"/>
      <c r="I16" s="23"/>
      <c r="J16" s="23"/>
    </row>
    <row r="17" spans="2:10" ht="12.75">
      <c r="B17" s="27"/>
      <c r="C17" s="29" t="s">
        <v>33</v>
      </c>
      <c r="D17" s="18" t="s">
        <v>31</v>
      </c>
      <c r="E17" s="19">
        <v>1039</v>
      </c>
      <c r="F17" s="19">
        <v>1036</v>
      </c>
      <c r="G17" s="19">
        <v>1029</v>
      </c>
      <c r="H17" s="23">
        <f>E17/(E17+E18)</f>
        <v>0.3308917197452229</v>
      </c>
      <c r="I17" s="23">
        <f>F17/(F17+F18)</f>
        <v>0.3462566844919786</v>
      </c>
      <c r="J17" s="23">
        <f>G17/(G17+G18)</f>
        <v>0.36437677053824363</v>
      </c>
    </row>
    <row r="18" spans="2:10" ht="12.75">
      <c r="B18" s="28"/>
      <c r="C18" s="30"/>
      <c r="D18" s="18" t="s">
        <v>32</v>
      </c>
      <c r="E18" s="19">
        <v>2101</v>
      </c>
      <c r="F18" s="19">
        <v>1956</v>
      </c>
      <c r="G18" s="19">
        <v>1795</v>
      </c>
      <c r="H18" s="23"/>
      <c r="I18" s="23"/>
      <c r="J18" s="23"/>
    </row>
    <row r="19" spans="2:10" ht="12.75">
      <c r="B19" s="26" t="s">
        <v>2</v>
      </c>
      <c r="C19" s="29" t="s">
        <v>30</v>
      </c>
      <c r="D19" s="18" t="s">
        <v>31</v>
      </c>
      <c r="E19" s="19">
        <v>2981</v>
      </c>
      <c r="F19" s="19">
        <v>2933</v>
      </c>
      <c r="G19" s="19">
        <v>2871</v>
      </c>
      <c r="H19" s="23">
        <f>E19/(E19+E20)</f>
        <v>0.19164255866280938</v>
      </c>
      <c r="I19" s="23">
        <f>F19/(F19+F20)</f>
        <v>0.19945596735804147</v>
      </c>
      <c r="J19" s="23">
        <f>G19/(G19+G20)</f>
        <v>0.1962271888456018</v>
      </c>
    </row>
    <row r="20" spans="2:10" ht="12.75">
      <c r="B20" s="27"/>
      <c r="C20" s="30"/>
      <c r="D20" s="18" t="s">
        <v>32</v>
      </c>
      <c r="E20" s="19">
        <v>12574</v>
      </c>
      <c r="F20" s="19">
        <v>11772</v>
      </c>
      <c r="G20" s="19">
        <v>11760</v>
      </c>
      <c r="H20" s="23"/>
      <c r="I20" s="23"/>
      <c r="J20" s="23"/>
    </row>
    <row r="21" spans="2:10" ht="12.75">
      <c r="B21" s="27"/>
      <c r="C21" s="29" t="s">
        <v>33</v>
      </c>
      <c r="D21" s="18" t="s">
        <v>31</v>
      </c>
      <c r="E21" s="19">
        <v>801</v>
      </c>
      <c r="F21" s="19">
        <v>804</v>
      </c>
      <c r="G21" s="19">
        <v>860</v>
      </c>
      <c r="H21" s="23">
        <f>E21/(E21+E22)</f>
        <v>0.30249244712990936</v>
      </c>
      <c r="I21" s="23">
        <f>F21/(F21+F22)</f>
        <v>0.28889687387711105</v>
      </c>
      <c r="J21" s="23">
        <f>G21/(G21+G22)</f>
        <v>0.318636532048907</v>
      </c>
    </row>
    <row r="22" spans="2:10" ht="12.75">
      <c r="B22" s="28"/>
      <c r="C22" s="30"/>
      <c r="D22" s="18" t="s">
        <v>32</v>
      </c>
      <c r="E22" s="19">
        <v>1847</v>
      </c>
      <c r="F22" s="19">
        <v>1979</v>
      </c>
      <c r="G22" s="19">
        <v>1839</v>
      </c>
      <c r="H22" s="23"/>
      <c r="I22" s="23"/>
      <c r="J22" s="23"/>
    </row>
    <row r="23" spans="2:10" ht="12.75">
      <c r="B23" s="26" t="s">
        <v>3</v>
      </c>
      <c r="C23" s="29" t="s">
        <v>30</v>
      </c>
      <c r="D23" s="18" t="s">
        <v>31</v>
      </c>
      <c r="E23" s="19">
        <v>928</v>
      </c>
      <c r="F23" s="19">
        <v>829</v>
      </c>
      <c r="G23" s="19">
        <v>861</v>
      </c>
      <c r="H23" s="23">
        <f>E23/(E23+E24)</f>
        <v>0.20364274742154925</v>
      </c>
      <c r="I23" s="23">
        <f>F23/(F23+F24)</f>
        <v>0.1881525192918747</v>
      </c>
      <c r="J23" s="23">
        <f>G23/(G23+G24)</f>
        <v>0.20504882114789236</v>
      </c>
    </row>
    <row r="24" spans="2:10" ht="12.75">
      <c r="B24" s="27"/>
      <c r="C24" s="30"/>
      <c r="D24" s="18" t="s">
        <v>32</v>
      </c>
      <c r="E24" s="19">
        <v>3629</v>
      </c>
      <c r="F24" s="19">
        <v>3577</v>
      </c>
      <c r="G24" s="19">
        <v>3338</v>
      </c>
      <c r="H24" s="23"/>
      <c r="I24" s="23"/>
      <c r="J24" s="23"/>
    </row>
    <row r="25" spans="2:10" ht="12.75">
      <c r="B25" s="27"/>
      <c r="C25" s="29" t="s">
        <v>33</v>
      </c>
      <c r="D25" s="18" t="s">
        <v>31</v>
      </c>
      <c r="E25" s="19">
        <v>302</v>
      </c>
      <c r="F25" s="19">
        <v>324</v>
      </c>
      <c r="G25" s="19">
        <v>272</v>
      </c>
      <c r="H25" s="23">
        <f>E25/(E25+E26)</f>
        <v>0.4339080459770115</v>
      </c>
      <c r="I25" s="23">
        <f>F25/(F25+F26)</f>
        <v>0.4563380281690141</v>
      </c>
      <c r="J25" s="23">
        <f>G25/(G25+G26)</f>
        <v>0.43174603174603177</v>
      </c>
    </row>
    <row r="26" spans="2:10" ht="12.75">
      <c r="B26" s="28"/>
      <c r="C26" s="30"/>
      <c r="D26" s="18" t="s">
        <v>32</v>
      </c>
      <c r="E26" s="19">
        <v>394</v>
      </c>
      <c r="F26" s="19">
        <v>386</v>
      </c>
      <c r="G26" s="19">
        <v>358</v>
      </c>
      <c r="H26" s="23"/>
      <c r="I26" s="23"/>
      <c r="J26" s="23"/>
    </row>
    <row r="27" spans="2:10" ht="12.75">
      <c r="B27" s="26" t="s">
        <v>14</v>
      </c>
      <c r="C27" s="29" t="s">
        <v>30</v>
      </c>
      <c r="D27" s="18" t="s">
        <v>31</v>
      </c>
      <c r="E27" s="19">
        <v>4598</v>
      </c>
      <c r="F27" s="19">
        <v>4390</v>
      </c>
      <c r="G27" s="19">
        <v>4262</v>
      </c>
      <c r="H27" s="23">
        <f>E27/(E27+E28)</f>
        <v>0.2587507034327518</v>
      </c>
      <c r="I27" s="23">
        <f>F27/(F27+F28)</f>
        <v>0.2559319069550516</v>
      </c>
      <c r="J27" s="23">
        <f>G27/(G27+G28)</f>
        <v>0.2533586969444775</v>
      </c>
    </row>
    <row r="28" spans="2:10" ht="12.75">
      <c r="B28" s="27"/>
      <c r="C28" s="30"/>
      <c r="D28" s="18" t="s">
        <v>32</v>
      </c>
      <c r="E28" s="19">
        <v>13172</v>
      </c>
      <c r="F28" s="19">
        <v>12763</v>
      </c>
      <c r="G28" s="19">
        <v>12560</v>
      </c>
      <c r="H28" s="23"/>
      <c r="I28" s="23"/>
      <c r="J28" s="23"/>
    </row>
    <row r="29" spans="2:10" ht="12.75">
      <c r="B29" s="27"/>
      <c r="C29" s="29" t="s">
        <v>33</v>
      </c>
      <c r="D29" s="18" t="s">
        <v>31</v>
      </c>
      <c r="E29" s="19">
        <v>913</v>
      </c>
      <c r="F29" s="19">
        <v>803</v>
      </c>
      <c r="G29" s="19">
        <v>720</v>
      </c>
      <c r="H29" s="23">
        <f>E29/(E29+E30)</f>
        <v>0.451980198019802</v>
      </c>
      <c r="I29" s="23">
        <f>F29/(F29+F30)</f>
        <v>0.44048272078990675</v>
      </c>
      <c r="J29" s="23">
        <f>G29/(G29+G30)</f>
        <v>0.44063647490820074</v>
      </c>
    </row>
    <row r="30" spans="2:10" ht="12.75">
      <c r="B30" s="28"/>
      <c r="C30" s="30"/>
      <c r="D30" s="18" t="s">
        <v>32</v>
      </c>
      <c r="E30" s="19">
        <v>1107</v>
      </c>
      <c r="F30" s="19">
        <v>1020</v>
      </c>
      <c r="G30" s="19">
        <v>914</v>
      </c>
      <c r="H30" s="23"/>
      <c r="I30" s="23"/>
      <c r="J30" s="23"/>
    </row>
    <row r="31" spans="2:10" ht="12.75">
      <c r="B31" s="26" t="s">
        <v>4</v>
      </c>
      <c r="C31" s="29" t="s">
        <v>30</v>
      </c>
      <c r="D31" s="18" t="s">
        <v>31</v>
      </c>
      <c r="E31" s="19">
        <v>4259</v>
      </c>
      <c r="F31" s="19">
        <v>4263</v>
      </c>
      <c r="G31" s="19">
        <v>4000</v>
      </c>
      <c r="H31" s="23">
        <f>E31/(E31+E32)</f>
        <v>0.22665105635676655</v>
      </c>
      <c r="I31" s="23">
        <f>F31/(F31+F32)</f>
        <v>0.23357624239767685</v>
      </c>
      <c r="J31" s="23">
        <f>G31/(G31+G32)</f>
        <v>0.23058742145615957</v>
      </c>
    </row>
    <row r="32" spans="2:10" ht="12.75">
      <c r="B32" s="27"/>
      <c r="C32" s="30"/>
      <c r="D32" s="18" t="s">
        <v>32</v>
      </c>
      <c r="E32" s="19">
        <v>14532</v>
      </c>
      <c r="F32" s="19">
        <v>13988</v>
      </c>
      <c r="G32" s="19">
        <v>13347</v>
      </c>
      <c r="H32" s="23"/>
      <c r="I32" s="23"/>
      <c r="J32" s="23"/>
    </row>
    <row r="33" spans="2:10" ht="12.75">
      <c r="B33" s="27"/>
      <c r="C33" s="29" t="s">
        <v>33</v>
      </c>
      <c r="D33" s="18" t="s">
        <v>31</v>
      </c>
      <c r="E33" s="19">
        <v>262</v>
      </c>
      <c r="F33" s="19">
        <v>258</v>
      </c>
      <c r="G33" s="19">
        <v>223</v>
      </c>
      <c r="H33" s="23">
        <f>E33/(E33+E34)</f>
        <v>0.4036979969183359</v>
      </c>
      <c r="I33" s="23">
        <f>F33/(F33+F34)</f>
        <v>0.4195121951219512</v>
      </c>
      <c r="J33" s="23">
        <f>G33/(G33+G34)</f>
        <v>0.3766891891891892</v>
      </c>
    </row>
    <row r="34" spans="2:10" ht="12.75">
      <c r="B34" s="28"/>
      <c r="C34" s="30"/>
      <c r="D34" s="18" t="s">
        <v>32</v>
      </c>
      <c r="E34" s="19">
        <v>387</v>
      </c>
      <c r="F34" s="19">
        <v>357</v>
      </c>
      <c r="G34" s="19">
        <v>369</v>
      </c>
      <c r="H34" s="23"/>
      <c r="I34" s="23"/>
      <c r="J34" s="23"/>
    </row>
    <row r="35" spans="2:10" ht="12.75">
      <c r="B35" s="26" t="s">
        <v>5</v>
      </c>
      <c r="C35" s="29" t="s">
        <v>30</v>
      </c>
      <c r="D35" s="18" t="s">
        <v>31</v>
      </c>
      <c r="E35" s="19">
        <v>8155</v>
      </c>
      <c r="F35" s="19">
        <v>8099</v>
      </c>
      <c r="G35" s="19">
        <v>8352</v>
      </c>
      <c r="H35" s="23">
        <f>E35/(E35+E36)</f>
        <v>0.22032799286737093</v>
      </c>
      <c r="I35" s="23">
        <f>F35/(F35+F36)</f>
        <v>0.2266088416340235</v>
      </c>
      <c r="J35" s="23">
        <f>G35/(G35+G36)</f>
        <v>0.2243774010692314</v>
      </c>
    </row>
    <row r="36" spans="2:10" ht="12.75">
      <c r="B36" s="27"/>
      <c r="C36" s="30"/>
      <c r="D36" s="18" t="s">
        <v>32</v>
      </c>
      <c r="E36" s="19">
        <v>28858</v>
      </c>
      <c r="F36" s="19">
        <v>27641</v>
      </c>
      <c r="G36" s="19">
        <v>28871</v>
      </c>
      <c r="H36" s="23"/>
      <c r="I36" s="23"/>
      <c r="J36" s="23"/>
    </row>
    <row r="37" spans="2:10" ht="12.75">
      <c r="B37" s="27"/>
      <c r="C37" s="29" t="s">
        <v>33</v>
      </c>
      <c r="D37" s="18" t="s">
        <v>31</v>
      </c>
      <c r="E37" s="19">
        <v>14091</v>
      </c>
      <c r="F37" s="19">
        <v>13700</v>
      </c>
      <c r="G37" s="19">
        <v>12648</v>
      </c>
      <c r="H37" s="23">
        <f>E37/(E37+E38)</f>
        <v>0.3051453072891853</v>
      </c>
      <c r="I37" s="23">
        <f>F37/(F37+F38)</f>
        <v>0.29808529155787644</v>
      </c>
      <c r="J37" s="23">
        <f>G37/(G37+G38)</f>
        <v>0.3157973583680807</v>
      </c>
    </row>
    <row r="38" spans="2:10" ht="12.75">
      <c r="B38" s="28"/>
      <c r="C38" s="30"/>
      <c r="D38" s="18" t="s">
        <v>32</v>
      </c>
      <c r="E38" s="19">
        <v>32087</v>
      </c>
      <c r="F38" s="19">
        <v>32260</v>
      </c>
      <c r="G38" s="19">
        <v>27403</v>
      </c>
      <c r="H38" s="23"/>
      <c r="I38" s="23"/>
      <c r="J38" s="23"/>
    </row>
    <row r="39" spans="2:10" ht="12.75">
      <c r="B39" s="26" t="s">
        <v>15</v>
      </c>
      <c r="C39" s="29" t="s">
        <v>30</v>
      </c>
      <c r="D39" s="18" t="s">
        <v>31</v>
      </c>
      <c r="E39" s="19">
        <v>9154</v>
      </c>
      <c r="F39" s="19">
        <v>8532</v>
      </c>
      <c r="G39" s="19">
        <v>8614</v>
      </c>
      <c r="H39" s="23">
        <f>E39/(E39+E40)</f>
        <v>0.2421308786965032</v>
      </c>
      <c r="I39" s="23">
        <f>F39/(F39+F40)</f>
        <v>0.2443298969072165</v>
      </c>
      <c r="J39" s="23">
        <f>G39/(G39+G40)</f>
        <v>0.24761411981142922</v>
      </c>
    </row>
    <row r="40" spans="2:10" ht="12.75">
      <c r="B40" s="27"/>
      <c r="C40" s="30"/>
      <c r="D40" s="18" t="s">
        <v>32</v>
      </c>
      <c r="E40" s="19">
        <v>28652</v>
      </c>
      <c r="F40" s="19">
        <v>26388</v>
      </c>
      <c r="G40" s="19">
        <v>26174</v>
      </c>
      <c r="H40" s="23"/>
      <c r="I40" s="23"/>
      <c r="J40" s="23"/>
    </row>
    <row r="41" spans="2:10" ht="12.75">
      <c r="B41" s="27"/>
      <c r="C41" s="29" t="s">
        <v>33</v>
      </c>
      <c r="D41" s="18" t="s">
        <v>31</v>
      </c>
      <c r="E41" s="19">
        <v>6247</v>
      </c>
      <c r="F41" s="19">
        <v>5854</v>
      </c>
      <c r="G41" s="19">
        <v>5466</v>
      </c>
      <c r="H41" s="23">
        <f>E41/(E41+E42)</f>
        <v>0.4705129170746404</v>
      </c>
      <c r="I41" s="23">
        <f>F41/(F41+F42)</f>
        <v>0.4683949431909106</v>
      </c>
      <c r="J41" s="23">
        <f>G41/(G41+G42)</f>
        <v>0.45561390347586894</v>
      </c>
    </row>
    <row r="42" spans="2:10" ht="12.75">
      <c r="B42" s="28"/>
      <c r="C42" s="30"/>
      <c r="D42" s="18" t="s">
        <v>32</v>
      </c>
      <c r="E42" s="19">
        <v>7030</v>
      </c>
      <c r="F42" s="19">
        <v>6644</v>
      </c>
      <c r="G42" s="19">
        <v>6531</v>
      </c>
      <c r="H42" s="23"/>
      <c r="I42" s="23"/>
      <c r="J42" s="23"/>
    </row>
    <row r="43" spans="2:10" ht="12.75">
      <c r="B43" s="26" t="s">
        <v>6</v>
      </c>
      <c r="C43" s="29" t="s">
        <v>30</v>
      </c>
      <c r="D43" s="18" t="s">
        <v>31</v>
      </c>
      <c r="E43" s="19">
        <v>2376</v>
      </c>
      <c r="F43" s="19">
        <v>2644</v>
      </c>
      <c r="G43" s="19">
        <v>2543</v>
      </c>
      <c r="H43" s="23">
        <f>E43/(E43+E44)</f>
        <v>0.28002357100766057</v>
      </c>
      <c r="I43" s="23">
        <f>F43/(F43+F44)</f>
        <v>0.27677169475557417</v>
      </c>
      <c r="J43" s="23">
        <f>G43/(G43+G44)</f>
        <v>0.2823986674069961</v>
      </c>
    </row>
    <row r="44" spans="2:10" ht="12.75">
      <c r="B44" s="27"/>
      <c r="C44" s="30"/>
      <c r="D44" s="18" t="s">
        <v>32</v>
      </c>
      <c r="E44" s="19">
        <v>6109</v>
      </c>
      <c r="F44" s="19">
        <v>6909</v>
      </c>
      <c r="G44" s="19">
        <v>6462</v>
      </c>
      <c r="H44" s="23"/>
      <c r="I44" s="23"/>
      <c r="J44" s="23"/>
    </row>
    <row r="45" spans="2:10" ht="12.75">
      <c r="B45" s="27"/>
      <c r="C45" s="29" t="s">
        <v>33</v>
      </c>
      <c r="D45" s="18" t="s">
        <v>31</v>
      </c>
      <c r="E45" s="19">
        <v>181</v>
      </c>
      <c r="F45" s="19">
        <v>179</v>
      </c>
      <c r="G45" s="19">
        <v>156</v>
      </c>
      <c r="H45" s="23">
        <f>E45/(E45+E46)</f>
        <v>0.37014314928425357</v>
      </c>
      <c r="I45" s="23">
        <f>F45/(F45+F46)</f>
        <v>0.37136929460580914</v>
      </c>
      <c r="J45" s="23">
        <f>G45/(G45+G46)</f>
        <v>0.34743875278396436</v>
      </c>
    </row>
    <row r="46" spans="2:10" ht="12.75">
      <c r="B46" s="28"/>
      <c r="C46" s="30"/>
      <c r="D46" s="18" t="s">
        <v>32</v>
      </c>
      <c r="E46" s="19">
        <v>308</v>
      </c>
      <c r="F46" s="19">
        <v>303</v>
      </c>
      <c r="G46" s="19">
        <v>293</v>
      </c>
      <c r="H46" s="23"/>
      <c r="I46" s="23"/>
      <c r="J46" s="23"/>
    </row>
    <row r="47" spans="2:10" ht="12.75">
      <c r="B47" s="26" t="s">
        <v>7</v>
      </c>
      <c r="C47" s="29" t="s">
        <v>30</v>
      </c>
      <c r="D47" s="18" t="s">
        <v>31</v>
      </c>
      <c r="E47" s="19">
        <v>4252</v>
      </c>
      <c r="F47" s="19">
        <v>4197</v>
      </c>
      <c r="G47" s="19">
        <v>3895</v>
      </c>
      <c r="H47" s="23">
        <f>E47/(E47+E48)</f>
        <v>0.22820953198797767</v>
      </c>
      <c r="I47" s="23">
        <f>F47/(F47+F48)</f>
        <v>0.22569369756936974</v>
      </c>
      <c r="J47" s="23">
        <f>G47/(G47+G48)</f>
        <v>0.21962221595714687</v>
      </c>
    </row>
    <row r="48" spans="2:10" ht="12.75">
      <c r="B48" s="27"/>
      <c r="C48" s="30"/>
      <c r="D48" s="18" t="s">
        <v>32</v>
      </c>
      <c r="E48" s="19">
        <v>14380</v>
      </c>
      <c r="F48" s="19">
        <v>14399</v>
      </c>
      <c r="G48" s="19">
        <v>13840</v>
      </c>
      <c r="H48" s="23"/>
      <c r="I48" s="23"/>
      <c r="J48" s="23"/>
    </row>
    <row r="49" spans="2:10" ht="12.75">
      <c r="B49" s="27"/>
      <c r="C49" s="29" t="s">
        <v>33</v>
      </c>
      <c r="D49" s="18" t="s">
        <v>31</v>
      </c>
      <c r="E49" s="19">
        <v>1288</v>
      </c>
      <c r="F49" s="19">
        <v>1248</v>
      </c>
      <c r="G49" s="19">
        <v>1263</v>
      </c>
      <c r="H49" s="23">
        <f>E49/(E49+E50)</f>
        <v>0.4107142857142857</v>
      </c>
      <c r="I49" s="23">
        <f>F49/(F49+F50)</f>
        <v>0.40545808966861596</v>
      </c>
      <c r="J49" s="23">
        <f>G49/(G49+G50)</f>
        <v>0.4175206611570248</v>
      </c>
    </row>
    <row r="50" spans="2:10" ht="12.75">
      <c r="B50" s="28"/>
      <c r="C50" s="30"/>
      <c r="D50" s="18" t="s">
        <v>32</v>
      </c>
      <c r="E50" s="19">
        <v>1848</v>
      </c>
      <c r="F50" s="19">
        <v>1830</v>
      </c>
      <c r="G50" s="19">
        <v>1762</v>
      </c>
      <c r="H50" s="23"/>
      <c r="I50" s="23"/>
      <c r="J50" s="23"/>
    </row>
    <row r="51" spans="2:10" ht="12.75">
      <c r="B51" s="26" t="s">
        <v>16</v>
      </c>
      <c r="C51" s="29" t="s">
        <v>30</v>
      </c>
      <c r="D51" s="18" t="s">
        <v>31</v>
      </c>
      <c r="E51" s="19">
        <v>10813</v>
      </c>
      <c r="F51" s="19">
        <v>10100</v>
      </c>
      <c r="G51" s="19">
        <v>10127</v>
      </c>
      <c r="H51" s="23">
        <f>E51/(E51+E52)</f>
        <v>0.22861431773013657</v>
      </c>
      <c r="I51" s="23">
        <f>F51/(F51+F52)</f>
        <v>0.21629724809936823</v>
      </c>
      <c r="J51" s="23">
        <f>G51/(G51+G52)</f>
        <v>0.21761179276704556</v>
      </c>
    </row>
    <row r="52" spans="2:10" ht="12.75">
      <c r="B52" s="27"/>
      <c r="C52" s="30"/>
      <c r="D52" s="18" t="s">
        <v>32</v>
      </c>
      <c r="E52" s="19">
        <v>36485</v>
      </c>
      <c r="F52" s="19">
        <v>36595</v>
      </c>
      <c r="G52" s="19">
        <v>36410</v>
      </c>
      <c r="H52" s="23"/>
      <c r="I52" s="23"/>
      <c r="J52" s="23"/>
    </row>
    <row r="53" spans="2:10" ht="12.75">
      <c r="B53" s="27"/>
      <c r="C53" s="29" t="s">
        <v>33</v>
      </c>
      <c r="D53" s="18" t="s">
        <v>31</v>
      </c>
      <c r="E53" s="19">
        <v>9549</v>
      </c>
      <c r="F53" s="19">
        <v>9034</v>
      </c>
      <c r="G53" s="19">
        <v>8405</v>
      </c>
      <c r="H53" s="23">
        <f>E53/(E53+E54)</f>
        <v>0.3450157170213535</v>
      </c>
      <c r="I53" s="23">
        <f>F53/(F53+F54)</f>
        <v>0.33058879496468696</v>
      </c>
      <c r="J53" s="23">
        <f>G53/(G53+G54)</f>
        <v>0.3346605614174796</v>
      </c>
    </row>
    <row r="54" spans="2:10" ht="12.75">
      <c r="B54" s="28"/>
      <c r="C54" s="30"/>
      <c r="D54" s="18" t="s">
        <v>32</v>
      </c>
      <c r="E54" s="19">
        <v>18128</v>
      </c>
      <c r="F54" s="19">
        <v>18293</v>
      </c>
      <c r="G54" s="19">
        <v>16710</v>
      </c>
      <c r="H54" s="23"/>
      <c r="I54" s="23"/>
      <c r="J54" s="23"/>
    </row>
    <row r="55" spans="2:10" ht="12.75">
      <c r="B55" s="26" t="s">
        <v>17</v>
      </c>
      <c r="C55" s="29" t="s">
        <v>30</v>
      </c>
      <c r="D55" s="18" t="s">
        <v>31</v>
      </c>
      <c r="E55" s="19">
        <v>3296</v>
      </c>
      <c r="F55" s="19">
        <v>3197</v>
      </c>
      <c r="G55" s="19">
        <v>3203</v>
      </c>
      <c r="H55" s="23">
        <f>E55/(E55+E56)</f>
        <v>0.21714210422293959</v>
      </c>
      <c r="I55" s="23">
        <f>F55/(F55+F56)</f>
        <v>0.21683396635919697</v>
      </c>
      <c r="J55" s="23">
        <f>G55/(G55+G56)</f>
        <v>0.22255419677598665</v>
      </c>
    </row>
    <row r="56" spans="2:10" ht="12.75">
      <c r="B56" s="27"/>
      <c r="C56" s="30"/>
      <c r="D56" s="18" t="s">
        <v>32</v>
      </c>
      <c r="E56" s="19">
        <v>11883</v>
      </c>
      <c r="F56" s="19">
        <v>11547</v>
      </c>
      <c r="G56" s="19">
        <v>11189</v>
      </c>
      <c r="H56" s="23"/>
      <c r="I56" s="23"/>
      <c r="J56" s="23"/>
    </row>
    <row r="57" spans="2:10" ht="12.75">
      <c r="B57" s="27"/>
      <c r="C57" s="29" t="s">
        <v>33</v>
      </c>
      <c r="D57" s="18" t="s">
        <v>31</v>
      </c>
      <c r="E57" s="19">
        <v>970</v>
      </c>
      <c r="F57" s="19">
        <v>916</v>
      </c>
      <c r="G57" s="19">
        <v>855</v>
      </c>
      <c r="H57" s="23">
        <f>E57/(E57+E58)</f>
        <v>0.3803921568627451</v>
      </c>
      <c r="I57" s="23">
        <f>F57/(F57+F58)</f>
        <v>0.3902854708138049</v>
      </c>
      <c r="J57" s="23">
        <f>G57/(G57+G58)</f>
        <v>0.4033018867924528</v>
      </c>
    </row>
    <row r="58" spans="2:10" ht="12.75">
      <c r="B58" s="28"/>
      <c r="C58" s="30"/>
      <c r="D58" s="18" t="s">
        <v>32</v>
      </c>
      <c r="E58" s="19">
        <v>1580</v>
      </c>
      <c r="F58" s="19">
        <v>1431</v>
      </c>
      <c r="G58" s="19">
        <v>1265</v>
      </c>
      <c r="H58" s="23"/>
      <c r="I58" s="23"/>
      <c r="J58" s="23"/>
    </row>
    <row r="59" spans="2:10" ht="12.75">
      <c r="B59" s="26" t="s">
        <v>18</v>
      </c>
      <c r="C59" s="29" t="s">
        <v>30</v>
      </c>
      <c r="D59" s="18" t="s">
        <v>31</v>
      </c>
      <c r="E59" s="19">
        <v>947</v>
      </c>
      <c r="F59" s="19">
        <v>1004</v>
      </c>
      <c r="G59" s="19">
        <v>960</v>
      </c>
      <c r="H59" s="23">
        <f>E59/(E59+E60)</f>
        <v>0.15448613376835235</v>
      </c>
      <c r="I59" s="23">
        <f>F59/(F59+F60)</f>
        <v>0.15734210938724338</v>
      </c>
      <c r="J59" s="23">
        <f>G59/(G59+G60)</f>
        <v>0.14545454545454545</v>
      </c>
    </row>
    <row r="60" spans="2:10" ht="12.75">
      <c r="B60" s="27"/>
      <c r="C60" s="30"/>
      <c r="D60" s="18" t="s">
        <v>32</v>
      </c>
      <c r="E60" s="19">
        <v>5183</v>
      </c>
      <c r="F60" s="19">
        <v>5377</v>
      </c>
      <c r="G60" s="19">
        <v>5640</v>
      </c>
      <c r="H60" s="23"/>
      <c r="I60" s="23"/>
      <c r="J60" s="23"/>
    </row>
    <row r="61" spans="2:10" ht="12.75">
      <c r="B61" s="27"/>
      <c r="C61" s="29" t="s">
        <v>33</v>
      </c>
      <c r="D61" s="18" t="s">
        <v>31</v>
      </c>
      <c r="E61" s="19">
        <v>160</v>
      </c>
      <c r="F61" s="19">
        <v>152</v>
      </c>
      <c r="G61" s="19">
        <v>191</v>
      </c>
      <c r="H61" s="23">
        <f>E61/(E61+E62)</f>
        <v>0.272572402044293</v>
      </c>
      <c r="I61" s="23">
        <f>F61/(F61+F62)</f>
        <v>0.22485207100591717</v>
      </c>
      <c r="J61" s="23">
        <f>G61/(G61+G62)</f>
        <v>0.3162251655629139</v>
      </c>
    </row>
    <row r="62" spans="2:10" ht="12.75">
      <c r="B62" s="28"/>
      <c r="C62" s="30"/>
      <c r="D62" s="18" t="s">
        <v>32</v>
      </c>
      <c r="E62" s="19">
        <v>427</v>
      </c>
      <c r="F62" s="19">
        <v>524</v>
      </c>
      <c r="G62" s="19">
        <v>413</v>
      </c>
      <c r="H62" s="23"/>
      <c r="I62" s="23"/>
      <c r="J62" s="23"/>
    </row>
    <row r="63" spans="2:10" ht="12.75">
      <c r="B63" s="26" t="s">
        <v>8</v>
      </c>
      <c r="C63" s="29" t="s">
        <v>30</v>
      </c>
      <c r="D63" s="18" t="s">
        <v>31</v>
      </c>
      <c r="E63" s="19">
        <v>2384</v>
      </c>
      <c r="F63" s="19">
        <v>2347</v>
      </c>
      <c r="G63" s="19">
        <v>2291</v>
      </c>
      <c r="H63" s="23">
        <f>E63/(E63+E64)</f>
        <v>0.12823409176483244</v>
      </c>
      <c r="I63" s="23">
        <f>F63/(F63+F64)</f>
        <v>0.12573663345119468</v>
      </c>
      <c r="J63" s="23">
        <f>G63/(G63+G64)</f>
        <v>0.12939116683610075</v>
      </c>
    </row>
    <row r="64" spans="2:10" ht="12.75">
      <c r="B64" s="27"/>
      <c r="C64" s="30"/>
      <c r="D64" s="18" t="s">
        <v>32</v>
      </c>
      <c r="E64" s="19">
        <v>16207</v>
      </c>
      <c r="F64" s="19">
        <v>16319</v>
      </c>
      <c r="G64" s="19">
        <v>15415</v>
      </c>
      <c r="H64" s="23"/>
      <c r="I64" s="23"/>
      <c r="J64" s="23"/>
    </row>
    <row r="65" spans="2:10" ht="12.75">
      <c r="B65" s="27"/>
      <c r="C65" s="29" t="s">
        <v>33</v>
      </c>
      <c r="D65" s="18" t="s">
        <v>31</v>
      </c>
      <c r="E65" s="19">
        <v>756</v>
      </c>
      <c r="F65" s="19">
        <v>833</v>
      </c>
      <c r="G65" s="19">
        <v>811</v>
      </c>
      <c r="H65" s="23">
        <f>E65/(E65+E66)</f>
        <v>0.29110512129380056</v>
      </c>
      <c r="I65" s="23">
        <f>F65/(F65+F66)</f>
        <v>0.2960199004975124</v>
      </c>
      <c r="J65" s="23">
        <f>G65/(G65+G66)</f>
        <v>0.28677510608203677</v>
      </c>
    </row>
    <row r="66" spans="2:10" ht="12.75">
      <c r="B66" s="28"/>
      <c r="C66" s="30"/>
      <c r="D66" s="18" t="s">
        <v>32</v>
      </c>
      <c r="E66" s="19">
        <v>1841</v>
      </c>
      <c r="F66" s="19">
        <v>1981</v>
      </c>
      <c r="G66" s="19">
        <v>2017</v>
      </c>
      <c r="H66" s="23"/>
      <c r="I66" s="23"/>
      <c r="J66" s="23"/>
    </row>
    <row r="67" spans="2:10" ht="12.75">
      <c r="B67" s="26" t="s">
        <v>19</v>
      </c>
      <c r="C67" s="29" t="s">
        <v>30</v>
      </c>
      <c r="D67" s="18" t="s">
        <v>31</v>
      </c>
      <c r="E67" s="19">
        <v>622</v>
      </c>
      <c r="F67" s="19">
        <v>576</v>
      </c>
      <c r="G67" s="19">
        <v>648</v>
      </c>
      <c r="H67" s="23">
        <f>E67/(E67+E68)</f>
        <v>0.19203457857363385</v>
      </c>
      <c r="I67" s="23">
        <f>F67/(F67+F68)</f>
        <v>0.1908548707753479</v>
      </c>
      <c r="J67" s="23">
        <f>G67/(G67+G68)</f>
        <v>0.21694007365249415</v>
      </c>
    </row>
    <row r="68" spans="2:10" ht="12.75">
      <c r="B68" s="27"/>
      <c r="C68" s="30"/>
      <c r="D68" s="18" t="s">
        <v>32</v>
      </c>
      <c r="E68" s="19">
        <v>2617</v>
      </c>
      <c r="F68" s="19">
        <v>2442</v>
      </c>
      <c r="G68" s="19">
        <v>2339</v>
      </c>
      <c r="H68" s="23"/>
      <c r="I68" s="23"/>
      <c r="J68" s="23"/>
    </row>
    <row r="69" spans="2:10" ht="12.75">
      <c r="B69" s="27"/>
      <c r="C69" s="29" t="s">
        <v>33</v>
      </c>
      <c r="D69" s="18" t="s">
        <v>31</v>
      </c>
      <c r="E69" s="19">
        <v>71</v>
      </c>
      <c r="F69" s="19">
        <v>87</v>
      </c>
      <c r="G69" s="19">
        <v>106</v>
      </c>
      <c r="H69" s="23">
        <f>E69/(E69+E70)</f>
        <v>0.47333333333333333</v>
      </c>
      <c r="I69" s="23">
        <f>F69/(F69+F70)</f>
        <v>0.47802197802197804</v>
      </c>
      <c r="J69" s="23">
        <f>G69/(G69+G70)</f>
        <v>0.5096153846153846</v>
      </c>
    </row>
    <row r="70" spans="2:10" ht="12.75">
      <c r="B70" s="28"/>
      <c r="C70" s="30"/>
      <c r="D70" s="18" t="s">
        <v>32</v>
      </c>
      <c r="E70" s="19">
        <v>79</v>
      </c>
      <c r="F70" s="19">
        <v>95</v>
      </c>
      <c r="G70" s="19">
        <v>102</v>
      </c>
      <c r="H70" s="23"/>
      <c r="I70" s="23"/>
      <c r="J70" s="23"/>
    </row>
    <row r="71" spans="2:10" ht="12.75">
      <c r="B71" s="26" t="s">
        <v>20</v>
      </c>
      <c r="C71" s="29" t="s">
        <v>30</v>
      </c>
      <c r="D71" s="18" t="s">
        <v>31</v>
      </c>
      <c r="E71" s="19">
        <v>1008</v>
      </c>
      <c r="F71" s="19">
        <v>1062</v>
      </c>
      <c r="G71" s="19">
        <v>911</v>
      </c>
      <c r="H71" s="23">
        <f>E71/(E71+E72)</f>
        <v>0.25668449197860965</v>
      </c>
      <c r="I71" s="23">
        <f>F71/(F71+F72)</f>
        <v>0.25984829948617566</v>
      </c>
      <c r="J71" s="23">
        <f>G71/(G71+G72)</f>
        <v>0.23382956878850103</v>
      </c>
    </row>
    <row r="72" spans="2:10" ht="12.75">
      <c r="B72" s="28"/>
      <c r="C72" s="30"/>
      <c r="D72" s="18" t="s">
        <v>32</v>
      </c>
      <c r="E72" s="19">
        <v>2919</v>
      </c>
      <c r="F72" s="19">
        <v>3025</v>
      </c>
      <c r="G72" s="19">
        <v>2985</v>
      </c>
      <c r="H72" s="23"/>
      <c r="I72" s="23"/>
      <c r="J72" s="23"/>
    </row>
    <row r="73" spans="2:10" ht="12.75">
      <c r="B73" s="26" t="s">
        <v>9</v>
      </c>
      <c r="C73" s="29" t="s">
        <v>30</v>
      </c>
      <c r="D73" s="18" t="s">
        <v>31</v>
      </c>
      <c r="E73" s="19">
        <f aca="true" t="shared" si="0" ref="E73:G74">E3+E7+E11+E15+E19+E23+E27+E31+E35+E39+E43+E47+E51+E55+E59+E63+E67+E71</f>
        <v>77413</v>
      </c>
      <c r="F73" s="19">
        <f t="shared" si="0"/>
        <v>74938</v>
      </c>
      <c r="G73" s="19">
        <f t="shared" si="0"/>
        <v>73985</v>
      </c>
      <c r="H73" s="23">
        <f>E73/(E73+E74)</f>
        <v>0.2182000112745927</v>
      </c>
      <c r="I73" s="23">
        <f>F73/(F73+F74)</f>
        <v>0.21714613565765684</v>
      </c>
      <c r="J73" s="23">
        <f>G73/(G73+G74)</f>
        <v>0.21925379326695116</v>
      </c>
    </row>
    <row r="74" spans="2:10" ht="12.75">
      <c r="B74" s="27"/>
      <c r="C74" s="30"/>
      <c r="D74" s="18" t="s">
        <v>32</v>
      </c>
      <c r="E74" s="19">
        <f t="shared" si="0"/>
        <v>277367</v>
      </c>
      <c r="F74" s="19">
        <f t="shared" si="0"/>
        <v>270166</v>
      </c>
      <c r="G74" s="19">
        <f t="shared" si="0"/>
        <v>263455</v>
      </c>
      <c r="H74" s="23"/>
      <c r="I74" s="23"/>
      <c r="J74" s="23"/>
    </row>
    <row r="75" spans="2:10" ht="12.75">
      <c r="B75" s="27"/>
      <c r="C75" s="29" t="s">
        <v>33</v>
      </c>
      <c r="D75" s="18" t="s">
        <v>31</v>
      </c>
      <c r="E75" s="19">
        <f aca="true" t="shared" si="1" ref="E75:G76">E5+E9+E13+E17+E21+E25+E29+E33+E37+E41+E45+E49+E53+E57+E61+E65+E69</f>
        <v>43724</v>
      </c>
      <c r="F75" s="19">
        <f t="shared" si="1"/>
        <v>42286</v>
      </c>
      <c r="G75" s="19">
        <f t="shared" si="1"/>
        <v>40000</v>
      </c>
      <c r="H75" s="23">
        <f>E75/(E75+E76)</f>
        <v>0.3500160102465578</v>
      </c>
      <c r="I75" s="23">
        <f>F75/(F75+F76)</f>
        <v>0.34225265475265476</v>
      </c>
      <c r="J75" s="23">
        <f>G75/(G75+G76)</f>
        <v>0.3509757124806963</v>
      </c>
    </row>
    <row r="76" spans="2:10" ht="12.75">
      <c r="B76" s="28"/>
      <c r="C76" s="30"/>
      <c r="D76" s="18" t="s">
        <v>32</v>
      </c>
      <c r="E76" s="19">
        <f t="shared" si="1"/>
        <v>81196</v>
      </c>
      <c r="F76" s="19">
        <f t="shared" si="1"/>
        <v>81266</v>
      </c>
      <c r="G76" s="19">
        <f t="shared" si="1"/>
        <v>73968</v>
      </c>
      <c r="H76" s="23"/>
      <c r="I76" s="23"/>
      <c r="J76" s="23"/>
    </row>
    <row r="77" spans="2:7" ht="12.75">
      <c r="B77" s="15" t="s">
        <v>36</v>
      </c>
      <c r="E77" s="24">
        <f>(E73+E75)/(E73+E74+E75+E76)</f>
        <v>0.252526579111945</v>
      </c>
      <c r="F77" s="24">
        <f>(F73+F75)/(F73+F74+F75+F76)</f>
        <v>0.250128025673415</v>
      </c>
      <c r="G77" s="24">
        <f>(G73+G75)/(G73+G74+G75+G76)</f>
        <v>0.2525099245028887</v>
      </c>
    </row>
    <row r="79" ht="12.75">
      <c r="B79" s="20" t="s">
        <v>37</v>
      </c>
    </row>
  </sheetData>
  <sheetProtection/>
  <mergeCells count="56">
    <mergeCell ref="B73:B76"/>
    <mergeCell ref="C73:C74"/>
    <mergeCell ref="C75:C76"/>
    <mergeCell ref="B67:B70"/>
    <mergeCell ref="C67:C68"/>
    <mergeCell ref="C69:C70"/>
    <mergeCell ref="B71:B72"/>
    <mergeCell ref="C71:C72"/>
    <mergeCell ref="B59:B62"/>
    <mergeCell ref="C59:C60"/>
    <mergeCell ref="C61:C62"/>
    <mergeCell ref="B63:B66"/>
    <mergeCell ref="C63:C64"/>
    <mergeCell ref="C65:C66"/>
    <mergeCell ref="B51:B54"/>
    <mergeCell ref="C51:C52"/>
    <mergeCell ref="C53:C54"/>
    <mergeCell ref="B55:B58"/>
    <mergeCell ref="C55:C56"/>
    <mergeCell ref="C57:C58"/>
    <mergeCell ref="B43:B46"/>
    <mergeCell ref="C43:C44"/>
    <mergeCell ref="C45:C46"/>
    <mergeCell ref="B47:B50"/>
    <mergeCell ref="C47:C48"/>
    <mergeCell ref="C49:C50"/>
    <mergeCell ref="B35:B38"/>
    <mergeCell ref="C35:C36"/>
    <mergeCell ref="C37:C38"/>
    <mergeCell ref="B39:B42"/>
    <mergeCell ref="C39:C40"/>
    <mergeCell ref="C41:C42"/>
    <mergeCell ref="B27:B30"/>
    <mergeCell ref="C27:C28"/>
    <mergeCell ref="C29:C30"/>
    <mergeCell ref="B31:B34"/>
    <mergeCell ref="C31:C32"/>
    <mergeCell ref="C33:C34"/>
    <mergeCell ref="B19:B22"/>
    <mergeCell ref="C19:C20"/>
    <mergeCell ref="C21:C22"/>
    <mergeCell ref="B23:B26"/>
    <mergeCell ref="C23:C24"/>
    <mergeCell ref="C25:C26"/>
    <mergeCell ref="B11:B14"/>
    <mergeCell ref="C11:C12"/>
    <mergeCell ref="C13:C14"/>
    <mergeCell ref="B15:B18"/>
    <mergeCell ref="C15:C16"/>
    <mergeCell ref="C17:C18"/>
    <mergeCell ref="B3:B6"/>
    <mergeCell ref="C3:C4"/>
    <mergeCell ref="C5:C6"/>
    <mergeCell ref="B7:B10"/>
    <mergeCell ref="C7:C8"/>
    <mergeCell ref="C9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Josemi</dc:creator>
  <cp:keywords/>
  <dc:description/>
  <cp:lastModifiedBy>Chus</cp:lastModifiedBy>
  <cp:lastPrinted>2002-07-12T11:46:07Z</cp:lastPrinted>
  <dcterms:created xsi:type="dcterms:W3CDTF">2001-07-11T07:40:21Z</dcterms:created>
  <dcterms:modified xsi:type="dcterms:W3CDTF">2015-04-14T10:23:30Z</dcterms:modified>
  <cp:category/>
  <cp:version/>
  <cp:contentType/>
  <cp:contentStatus/>
</cp:coreProperties>
</file>